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<sst xmlns="http://schemas.openxmlformats.org/spreadsheetml/2006/main" count="53" uniqueCount="36">
  <si>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Техническая эксплуатация подвижного состава железных дорог</t>
  </si>
  <si>
    <t xml:space="preserve">Автоматика и телемеханика на ж/д транспорте </t>
  </si>
  <si>
    <t xml:space="preserve">Сервис на  ж/д транспорте </t>
  </si>
  <si>
    <t xml:space="preserve">Электромонтажник электрических сетей и электрооборудования </t>
  </si>
  <si>
    <t>Мастер столярного и мебельного производства</t>
  </si>
  <si>
    <t xml:space="preserve">Тракторист–машинист с/х производства </t>
  </si>
  <si>
    <t xml:space="preserve">Штукатур </t>
  </si>
  <si>
    <t xml:space="preserve">Рабочий зеленого хозяйства </t>
  </si>
  <si>
    <t>1 курс</t>
  </si>
  <si>
    <t>2 курс</t>
  </si>
  <si>
    <t>3 курс</t>
  </si>
  <si>
    <t>4 курс</t>
  </si>
  <si>
    <t xml:space="preserve">Электромонтажник электрических сетей и электрооборудования 11 кл. </t>
  </si>
  <si>
    <t>Наименование специальности</t>
  </si>
  <si>
    <t>Всего на отделении ПССЗ</t>
  </si>
  <si>
    <t>Наименование профессии</t>
  </si>
  <si>
    <t>Всего на отделении ПКРС</t>
  </si>
  <si>
    <t>Агроотделение колледжа</t>
  </si>
  <si>
    <t>Всего в агроотделении на отделении ПКРС</t>
  </si>
  <si>
    <t>Профессиональное обучение</t>
  </si>
  <si>
    <t xml:space="preserve">Всего </t>
  </si>
  <si>
    <t xml:space="preserve">Академический отпуск </t>
  </si>
  <si>
    <t xml:space="preserve">Общее количество обучающихся в колледже </t>
  </si>
  <si>
    <r>
      <t xml:space="preserve">  </t>
    </r>
    <r>
      <rPr>
        <b/>
        <u val="single"/>
        <sz val="12"/>
        <color indexed="10"/>
        <rFont val="Times New Roman"/>
        <family val="1"/>
      </rPr>
      <t>за счет бюджета</t>
    </r>
    <r>
      <rPr>
        <b/>
        <sz val="12"/>
        <color indexed="6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Рязанской области</t>
    </r>
    <r>
      <rPr>
        <b/>
        <sz val="12"/>
        <color indexed="62"/>
        <rFont val="Times New Roman"/>
        <family val="1"/>
      </rPr>
      <t xml:space="preserve"> </t>
    </r>
  </si>
  <si>
    <t>по договорам</t>
  </si>
  <si>
    <t>за счет бюджетного ассигнования федерального бюджета</t>
  </si>
  <si>
    <t>за счет местных бюджетов</t>
  </si>
  <si>
    <t>­</t>
  </si>
  <si>
    <t>Операционная деятельность в логистике</t>
  </si>
  <si>
    <t>−</t>
  </si>
  <si>
    <t>Столяр строительный</t>
  </si>
  <si>
    <t>Швея</t>
  </si>
  <si>
    <t>иностранных граждан</t>
  </si>
  <si>
    <t>Общее количество иностранных граждан</t>
  </si>
  <si>
    <t>Количество обучающихся в учебных группах колледжа на 20.09.19</t>
  </si>
  <si>
    <t>Оператор ЭВМ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</si>
</sst>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6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10"/>
      <name val="Times New Roman"/>
      <family val="1"/>
    </font>
    <font>
      <b/>
      <sz val="16"/>
      <color indexed="62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FF0000"/>
      <name val="Times New Roman"/>
      <family val="1"/>
    </font>
    <font>
      <b/>
      <sz val="16"/>
      <color theme="4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3" tint="0.39998000860214233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20" fillId="25" borderId="10" xfId="0" applyFont="1" applyFill="1" applyBorder="1" applyAlignment="1">
      <alignment horizontal="left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>
      <alignment horizontal="right"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>
      <alignment horizontal="left"/>
    </xf>
    <xf numFmtId="0" fontId="33" fillId="25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left"/>
    </xf>
    <xf numFmtId="0" fontId="19" fillId="27" borderId="10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left"/>
    </xf>
    <xf numFmtId="0" fontId="25" fillId="27" borderId="11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44" fontId="34" fillId="0" borderId="12" xfId="43" applyFont="1" applyBorder="1" applyAlignment="1">
      <alignment/>
    </xf>
    <xf numFmtId="0" fontId="35" fillId="0" borderId="12" xfId="43" applyNumberFormat="1" applyFont="1" applyBorder="1" applyAlignment="1">
      <alignment/>
    </xf>
    <xf numFmtId="0" fontId="0" fillId="0" borderId="10" xfId="0" applyBorder="1" applyAlignment="1">
      <alignment/>
    </xf>
    <xf numFmtId="0" fontId="20" fillId="25" borderId="13" xfId="0" applyFont="1" applyFill="1" applyBorder="1" applyAlignment="1">
      <alignment/>
    </xf>
    <xf numFmtId="0" fontId="24" fillId="28" borderId="11" xfId="0" applyFont="1" applyFill="1" applyBorder="1" applyAlignment="1">
      <alignment horizontal="center" wrapText="1"/>
    </xf>
    <xf numFmtId="0" fontId="24" fillId="28" borderId="14" xfId="0" applyFont="1" applyFill="1" applyBorder="1" applyAlignment="1">
      <alignment horizontal="center" wrapText="1"/>
    </xf>
    <xf numFmtId="44" fontId="34" fillId="0" borderId="12" xfId="43" applyFont="1" applyBorder="1" applyAlignment="1">
      <alignment horizontal="center"/>
    </xf>
    <xf numFmtId="0" fontId="24" fillId="25" borderId="11" xfId="0" applyFont="1" applyFill="1" applyBorder="1" applyAlignment="1">
      <alignment horizontal="center" wrapText="1"/>
    </xf>
    <xf numFmtId="0" fontId="24" fillId="25" borderId="14" xfId="0" applyFont="1" applyFill="1" applyBorder="1" applyAlignment="1">
      <alignment horizontal="center" wrapText="1"/>
    </xf>
    <xf numFmtId="0" fontId="36" fillId="26" borderId="10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67.125" style="0" customWidth="1"/>
    <col min="6" max="6" width="29.125" style="11" customWidth="1"/>
    <col min="7" max="7" width="14.125" style="11" customWidth="1"/>
    <col min="8" max="8" width="11.125" style="11" customWidth="1"/>
    <col min="9" max="9" width="13.125" style="0" customWidth="1"/>
  </cols>
  <sheetData>
    <row r="1" spans="1:8" ht="23.25" customHeight="1">
      <c r="A1" s="26" t="s">
        <v>34</v>
      </c>
      <c r="B1" s="26"/>
      <c r="C1" s="26"/>
      <c r="D1" s="26"/>
      <c r="E1" s="26"/>
      <c r="F1" s="21"/>
      <c r="G1" s="20"/>
      <c r="H1" s="20"/>
    </row>
    <row r="2" spans="1:9" ht="14.25" customHeight="1">
      <c r="A2" s="29" t="s">
        <v>23</v>
      </c>
      <c r="B2" s="29"/>
      <c r="C2" s="29"/>
      <c r="D2" s="29"/>
      <c r="E2" s="29"/>
      <c r="F2" s="27" t="s">
        <v>25</v>
      </c>
      <c r="G2" s="27" t="s">
        <v>26</v>
      </c>
      <c r="H2" s="27" t="s">
        <v>24</v>
      </c>
      <c r="I2" s="24" t="s">
        <v>32</v>
      </c>
    </row>
    <row r="3" spans="1:9" ht="19.5" customHeight="1">
      <c r="A3" s="8" t="s">
        <v>13</v>
      </c>
      <c r="B3" s="8" t="s">
        <v>8</v>
      </c>
      <c r="C3" s="8" t="s">
        <v>9</v>
      </c>
      <c r="D3" s="8" t="s">
        <v>10</v>
      </c>
      <c r="E3" s="8" t="s">
        <v>11</v>
      </c>
      <c r="F3" s="28"/>
      <c r="G3" s="28"/>
      <c r="H3" s="28"/>
      <c r="I3" s="25"/>
    </row>
    <row r="4" spans="1:9" ht="19.5" customHeight="1">
      <c r="A4" s="14" t="s">
        <v>0</v>
      </c>
      <c r="B4" s="14">
        <v>60</v>
      </c>
      <c r="C4" s="14">
        <v>55</v>
      </c>
      <c r="D4" s="14">
        <v>54</v>
      </c>
      <c r="E4" s="14">
        <v>44</v>
      </c>
      <c r="F4" s="15">
        <v>0</v>
      </c>
      <c r="G4" s="15">
        <v>0</v>
      </c>
      <c r="H4" s="15">
        <v>0</v>
      </c>
      <c r="I4" s="15">
        <v>2</v>
      </c>
    </row>
    <row r="5" spans="1:9" ht="19.5" customHeight="1">
      <c r="A5" s="2" t="s">
        <v>1</v>
      </c>
      <c r="B5" s="4">
        <v>30</v>
      </c>
      <c r="C5" s="4">
        <v>25</v>
      </c>
      <c r="D5" s="4">
        <v>30</v>
      </c>
      <c r="E5" s="4">
        <v>30</v>
      </c>
      <c r="F5" s="13">
        <v>0</v>
      </c>
      <c r="G5" s="13">
        <v>0</v>
      </c>
      <c r="H5" s="13">
        <v>0</v>
      </c>
      <c r="I5" s="13">
        <v>2</v>
      </c>
    </row>
    <row r="6" spans="1:9" ht="19.5" customHeight="1">
      <c r="A6" s="16" t="s">
        <v>2</v>
      </c>
      <c r="B6" s="16">
        <v>60</v>
      </c>
      <c r="C6" s="16">
        <v>54</v>
      </c>
      <c r="D6" s="16">
        <v>53</v>
      </c>
      <c r="E6" s="17" t="s">
        <v>27</v>
      </c>
      <c r="F6" s="15">
        <v>0</v>
      </c>
      <c r="G6" s="15">
        <v>0</v>
      </c>
      <c r="H6" s="15">
        <v>0</v>
      </c>
      <c r="I6" s="15">
        <v>5</v>
      </c>
    </row>
    <row r="7" spans="1:9" ht="19.5" customHeight="1">
      <c r="A7" s="16" t="s">
        <v>28</v>
      </c>
      <c r="B7" s="16">
        <v>30</v>
      </c>
      <c r="C7" s="17">
        <v>29</v>
      </c>
      <c r="D7" s="17">
        <v>49</v>
      </c>
      <c r="E7" s="17" t="s">
        <v>29</v>
      </c>
      <c r="F7" s="15">
        <v>0</v>
      </c>
      <c r="G7" s="15">
        <v>0</v>
      </c>
      <c r="H7" s="15">
        <v>0</v>
      </c>
      <c r="I7" s="15"/>
    </row>
    <row r="8" spans="1:10" ht="19.5" customHeight="1">
      <c r="A8" s="5" t="s">
        <v>14</v>
      </c>
      <c r="B8" s="6">
        <f>SUM(B4:B7)</f>
        <v>180</v>
      </c>
      <c r="C8" s="6">
        <f>SUM(C4:C7)</f>
        <v>163</v>
      </c>
      <c r="D8" s="6">
        <f>SUM(D4:D7)</f>
        <v>186</v>
      </c>
      <c r="E8" s="6">
        <f>SUM(E4:E7)</f>
        <v>74</v>
      </c>
      <c r="F8" s="6">
        <f>SUM(F4:F6)</f>
        <v>0</v>
      </c>
      <c r="G8" s="6">
        <f>SUM(G4:G6)</f>
        <v>0</v>
      </c>
      <c r="H8" s="6">
        <f>SUM(H4:H6)</f>
        <v>0</v>
      </c>
      <c r="I8" s="6">
        <f>SUM(I4:I7)</f>
        <v>9</v>
      </c>
      <c r="J8" s="6">
        <f>SUM(B8:E8)</f>
        <v>603</v>
      </c>
    </row>
    <row r="9" spans="1:8" ht="19.5" customHeight="1">
      <c r="A9" s="3"/>
      <c r="B9" s="3"/>
      <c r="C9" s="3"/>
      <c r="D9" s="3"/>
      <c r="F9" s="12"/>
      <c r="G9" s="12"/>
      <c r="H9" s="12"/>
    </row>
    <row r="10" spans="1:8" ht="19.5" customHeight="1">
      <c r="A10" s="8" t="s">
        <v>15</v>
      </c>
      <c r="B10" s="8" t="s">
        <v>8</v>
      </c>
      <c r="C10" s="8" t="s">
        <v>9</v>
      </c>
      <c r="D10" s="8" t="s">
        <v>10</v>
      </c>
      <c r="E10" s="8" t="s">
        <v>11</v>
      </c>
      <c r="F10" s="12"/>
      <c r="G10" s="12"/>
      <c r="H10" s="12"/>
    </row>
    <row r="11" spans="1:9" ht="19.5" customHeight="1">
      <c r="A11" s="14" t="s">
        <v>3</v>
      </c>
      <c r="B11" s="14">
        <v>30</v>
      </c>
      <c r="C11" s="14">
        <v>52</v>
      </c>
      <c r="D11" s="17">
        <v>26</v>
      </c>
      <c r="E11" s="17" t="s">
        <v>27</v>
      </c>
      <c r="F11" s="15">
        <v>0</v>
      </c>
      <c r="G11" s="15">
        <v>0</v>
      </c>
      <c r="H11" s="15">
        <v>0</v>
      </c>
      <c r="I11" s="15">
        <v>2</v>
      </c>
    </row>
    <row r="12" spans="1:9" ht="19.5" customHeight="1">
      <c r="A12" s="2" t="s">
        <v>4</v>
      </c>
      <c r="B12" s="2">
        <v>30</v>
      </c>
      <c r="C12" s="2">
        <v>27</v>
      </c>
      <c r="D12" s="18">
        <v>21</v>
      </c>
      <c r="E12" s="18" t="s">
        <v>27</v>
      </c>
      <c r="F12" s="13">
        <v>0</v>
      </c>
      <c r="G12" s="13">
        <v>0</v>
      </c>
      <c r="H12" s="13">
        <v>0</v>
      </c>
      <c r="I12" s="22"/>
    </row>
    <row r="13" spans="1:9" ht="19.5" customHeight="1">
      <c r="A13" s="14" t="s">
        <v>12</v>
      </c>
      <c r="B13" s="14">
        <v>23</v>
      </c>
      <c r="C13" s="17" t="s">
        <v>27</v>
      </c>
      <c r="D13" s="17" t="s">
        <v>27</v>
      </c>
      <c r="E13" s="17" t="s">
        <v>27</v>
      </c>
      <c r="F13" s="15">
        <v>0</v>
      </c>
      <c r="G13" s="15">
        <v>0</v>
      </c>
      <c r="H13" s="15">
        <v>0</v>
      </c>
      <c r="I13" s="22">
        <v>1</v>
      </c>
    </row>
    <row r="14" spans="1:10" ht="19.5" customHeight="1">
      <c r="A14" s="5" t="s">
        <v>16</v>
      </c>
      <c r="B14" s="6">
        <f>SUM(B11:B13)</f>
        <v>83</v>
      </c>
      <c r="C14" s="6">
        <f>SUM(C11:C13)</f>
        <v>79</v>
      </c>
      <c r="D14" s="6">
        <f>SUM(D11:D13)</f>
        <v>47</v>
      </c>
      <c r="E14" s="6">
        <f>SUM(E11:E13)</f>
        <v>0</v>
      </c>
      <c r="F14" s="6">
        <f>SUM(F11:F13)</f>
        <v>0</v>
      </c>
      <c r="G14" s="6">
        <f>SUM(G11:G13)</f>
        <v>0</v>
      </c>
      <c r="H14" s="6">
        <f>SUM(H11:H13)</f>
        <v>0</v>
      </c>
      <c r="I14" s="6">
        <f>SUM(I11:I13)</f>
        <v>3</v>
      </c>
      <c r="J14" s="23">
        <f>SUM(B14:E14)</f>
        <v>209</v>
      </c>
    </row>
    <row r="15" spans="1:8" ht="19.5" customHeight="1">
      <c r="A15" s="3"/>
      <c r="B15" s="3"/>
      <c r="C15" s="3"/>
      <c r="D15" s="3"/>
      <c r="F15" s="12"/>
      <c r="G15" s="12"/>
      <c r="H15" s="12"/>
    </row>
    <row r="16" spans="1:8" ht="19.5" customHeight="1">
      <c r="A16" s="8" t="s">
        <v>17</v>
      </c>
      <c r="B16" s="30" t="s">
        <v>8</v>
      </c>
      <c r="C16" s="30" t="s">
        <v>9</v>
      </c>
      <c r="D16" s="30" t="s">
        <v>10</v>
      </c>
      <c r="E16" s="30" t="s">
        <v>11</v>
      </c>
      <c r="F16" s="12"/>
      <c r="G16" s="12"/>
      <c r="H16" s="12"/>
    </row>
    <row r="17" spans="1:8" ht="19.5" customHeight="1">
      <c r="A17" s="8" t="s">
        <v>15</v>
      </c>
      <c r="B17" s="31"/>
      <c r="C17" s="31"/>
      <c r="D17" s="31"/>
      <c r="E17" s="31"/>
      <c r="F17" s="12"/>
      <c r="G17" s="12"/>
      <c r="H17" s="12"/>
    </row>
    <row r="18" spans="1:9" ht="19.5" customHeight="1">
      <c r="A18" s="14" t="s">
        <v>5</v>
      </c>
      <c r="B18" s="14">
        <v>23</v>
      </c>
      <c r="C18" s="14">
        <v>10</v>
      </c>
      <c r="D18" s="17">
        <v>10</v>
      </c>
      <c r="E18" s="17" t="s">
        <v>27</v>
      </c>
      <c r="F18" s="15">
        <v>0</v>
      </c>
      <c r="G18" s="15">
        <v>0</v>
      </c>
      <c r="H18" s="15">
        <v>0</v>
      </c>
      <c r="I18" s="15"/>
    </row>
    <row r="19" spans="1:16" s="1" customFormat="1" ht="19.5" customHeight="1">
      <c r="A19" s="5" t="s">
        <v>18</v>
      </c>
      <c r="B19" s="7">
        <f aca="true" t="shared" si="0" ref="B19:H19">SUM(B18:B18)</f>
        <v>23</v>
      </c>
      <c r="C19" s="7">
        <f t="shared" si="0"/>
        <v>10</v>
      </c>
      <c r="D19" s="7">
        <f t="shared" si="0"/>
        <v>10</v>
      </c>
      <c r="E19" s="7">
        <f t="shared" si="0"/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>SUM(I18)</f>
        <v>0</v>
      </c>
      <c r="J19" s="7">
        <f>SUM(B19:E19)</f>
        <v>43</v>
      </c>
      <c r="K19"/>
      <c r="L19"/>
      <c r="M19"/>
      <c r="N19"/>
      <c r="O19"/>
      <c r="P19"/>
    </row>
    <row r="20" spans="1:16" s="1" customFormat="1" ht="19.5" customHeight="1">
      <c r="A20" s="3"/>
      <c r="B20" s="3"/>
      <c r="C20" s="3"/>
      <c r="D20" s="3"/>
      <c r="F20" s="12"/>
      <c r="G20" s="12"/>
      <c r="H20" s="12"/>
      <c r="I20"/>
      <c r="J20"/>
      <c r="K20"/>
      <c r="L20"/>
      <c r="M20"/>
      <c r="N20"/>
      <c r="O20"/>
      <c r="P20"/>
    </row>
    <row r="21" spans="1:16" s="1" customFormat="1" ht="19.5" customHeight="1">
      <c r="A21" s="9" t="s">
        <v>19</v>
      </c>
      <c r="B21" s="9" t="s">
        <v>8</v>
      </c>
      <c r="C21" s="9" t="s">
        <v>9</v>
      </c>
      <c r="D21"/>
      <c r="E21" s="19"/>
      <c r="F21"/>
      <c r="G21"/>
      <c r="H21"/>
      <c r="I21"/>
      <c r="J21"/>
      <c r="K21"/>
      <c r="L21"/>
      <c r="M21"/>
      <c r="N21"/>
      <c r="O21"/>
      <c r="P21"/>
    </row>
    <row r="22" spans="1:16" s="1" customFormat="1" ht="19.5" customHeight="1">
      <c r="A22" s="14" t="s">
        <v>6</v>
      </c>
      <c r="B22" s="14">
        <v>11</v>
      </c>
      <c r="C22" s="14">
        <v>8</v>
      </c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1" customFormat="1" ht="19.5" customHeight="1">
      <c r="A23" s="14" t="s">
        <v>7</v>
      </c>
      <c r="B23" s="14">
        <v>9</v>
      </c>
      <c r="C23" s="14">
        <v>13</v>
      </c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1" customFormat="1" ht="19.5" customHeight="1">
      <c r="A24" s="14" t="s">
        <v>31</v>
      </c>
      <c r="B24" s="14">
        <v>9</v>
      </c>
      <c r="C24" s="14">
        <v>16</v>
      </c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1" customFormat="1" ht="19.5" customHeight="1">
      <c r="A25" s="14" t="s">
        <v>35</v>
      </c>
      <c r="B25" s="14">
        <v>10</v>
      </c>
      <c r="C25" s="14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1" customFormat="1" ht="19.5" customHeight="1">
      <c r="A26" s="14" t="s">
        <v>30</v>
      </c>
      <c r="B26" s="14">
        <v>10</v>
      </c>
      <c r="C26" s="14">
        <v>13</v>
      </c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1" customFormat="1" ht="19.5" customHeight="1">
      <c r="A27" s="5" t="s">
        <v>20</v>
      </c>
      <c r="B27" s="6">
        <f>SUM(B22:B26)</f>
        <v>49</v>
      </c>
      <c r="C27" s="6">
        <f>SUM(C22:C26)</f>
        <v>50</v>
      </c>
      <c r="D27" s="6">
        <f>SUM(B27:C27)</f>
        <v>99</v>
      </c>
      <c r="E27"/>
      <c r="F27"/>
      <c r="G27"/>
      <c r="H27"/>
      <c r="I27"/>
      <c r="J27"/>
      <c r="K27"/>
      <c r="L27"/>
      <c r="M27"/>
      <c r="N27"/>
      <c r="O27"/>
      <c r="P27"/>
    </row>
    <row r="28" spans="3:16" s="1" customFormat="1" ht="19.5" customHeight="1">
      <c r="C28" s="3"/>
      <c r="D28" s="3"/>
      <c r="E28" s="3"/>
      <c r="F28" s="11"/>
      <c r="G28" s="11"/>
      <c r="H28" s="11"/>
      <c r="I28"/>
      <c r="J28"/>
      <c r="K28"/>
      <c r="L28"/>
      <c r="M28"/>
      <c r="N28"/>
      <c r="O28"/>
      <c r="P28"/>
    </row>
    <row r="29" spans="1:5" ht="19.5" customHeight="1">
      <c r="A29" s="5" t="s">
        <v>21</v>
      </c>
      <c r="B29" s="7">
        <v>3</v>
      </c>
      <c r="C29" s="3"/>
      <c r="D29" s="3"/>
      <c r="E29" s="3"/>
    </row>
    <row r="30" spans="1:5" ht="19.5" customHeight="1">
      <c r="A30" s="5" t="s">
        <v>22</v>
      </c>
      <c r="B30" s="10">
        <f>J8+J14+J19+D27+B29</f>
        <v>957</v>
      </c>
      <c r="C30" s="3"/>
      <c r="D30" s="3"/>
      <c r="E30" s="3"/>
    </row>
    <row r="31" spans="1:16" s="1" customFormat="1" ht="19.5" customHeight="1">
      <c r="A31" s="5" t="s">
        <v>33</v>
      </c>
      <c r="B31" s="10">
        <f>I8+I14+I19</f>
        <v>12</v>
      </c>
      <c r="C31" s="3"/>
      <c r="D31" s="3"/>
      <c r="E31" s="3"/>
      <c r="F31" s="11"/>
      <c r="G31" s="11"/>
      <c r="H31" s="11"/>
      <c r="I31"/>
      <c r="J31"/>
      <c r="K31"/>
      <c r="L31"/>
      <c r="M31"/>
      <c r="N31"/>
      <c r="O31"/>
      <c r="P31"/>
    </row>
    <row r="32" spans="1:16" s="1" customFormat="1" ht="19.5" customHeight="1">
      <c r="A32"/>
      <c r="B32"/>
      <c r="C32"/>
      <c r="D32"/>
      <c r="E32"/>
      <c r="F32" s="11"/>
      <c r="G32" s="11"/>
      <c r="H32" s="11"/>
      <c r="I32"/>
      <c r="J32"/>
      <c r="K32"/>
      <c r="L32"/>
      <c r="M32"/>
      <c r="N32"/>
      <c r="O32"/>
      <c r="P32"/>
    </row>
    <row r="33" spans="1:16" s="1" customFormat="1" ht="19.5" customHeight="1">
      <c r="A33"/>
      <c r="B33"/>
      <c r="C33"/>
      <c r="D33"/>
      <c r="E33"/>
      <c r="F33" s="11"/>
      <c r="G33" s="11"/>
      <c r="H33" s="11"/>
      <c r="I33"/>
      <c r="J33"/>
      <c r="K33"/>
      <c r="L33"/>
      <c r="M33"/>
      <c r="N33"/>
      <c r="O33"/>
      <c r="P3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0">
    <mergeCell ref="I2:I3"/>
    <mergeCell ref="A1:E1"/>
    <mergeCell ref="G2:G3"/>
    <mergeCell ref="H2:H3"/>
    <mergeCell ref="A2:E2"/>
    <mergeCell ref="B16:B17"/>
    <mergeCell ref="C16:C17"/>
    <mergeCell ref="D16:D17"/>
    <mergeCell ref="E16:E17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учитель2</cp:lastModifiedBy>
  <cp:lastPrinted>2015-11-17T06:45:43Z</cp:lastPrinted>
  <dcterms:created xsi:type="dcterms:W3CDTF">2012-07-02T06:41:53Z</dcterms:created>
  <dcterms:modified xsi:type="dcterms:W3CDTF">2019-09-26T13:14:36Z</dcterms:modified>
  <cp:category/>
  <cp:version/>
  <cp:contentType/>
  <cp:contentStatus/>
</cp:coreProperties>
</file>