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B12C5460-9F86-41B5-890C-31AD427BB6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РУП" sheetId="2" r:id="rId1"/>
    <sheet name="титул" sheetId="8" r:id="rId2"/>
    <sheet name="сводные данные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2" i="2" l="1"/>
  <c r="AD32" i="2"/>
  <c r="W32" i="2"/>
  <c r="V32" i="2"/>
  <c r="U32" i="2"/>
  <c r="S32" i="2"/>
  <c r="R32" i="2"/>
  <c r="Q32" i="2"/>
  <c r="P32" i="2"/>
  <c r="M32" i="2"/>
  <c r="L32" i="2"/>
  <c r="K32" i="2"/>
  <c r="J32" i="2"/>
  <c r="I32" i="2"/>
  <c r="I21" i="2" l="1"/>
  <c r="T21" i="2"/>
  <c r="O11" i="2" l="1"/>
  <c r="O27" i="2"/>
  <c r="L21" i="2"/>
  <c r="O10" i="2" l="1"/>
  <c r="O54" i="2" s="1"/>
  <c r="AF11" i="2"/>
  <c r="AD11" i="2"/>
  <c r="AC11" i="2"/>
  <c r="AA11" i="2"/>
  <c r="Z11" i="2"/>
  <c r="W11" i="2"/>
  <c r="T11" i="2"/>
  <c r="Q11" i="2"/>
  <c r="P11" i="2"/>
  <c r="M11" i="2"/>
  <c r="J11" i="2"/>
  <c r="J10" i="2" s="1"/>
  <c r="I11" i="2"/>
  <c r="L27" i="2" l="1"/>
  <c r="L11" i="2"/>
  <c r="L10" i="2" l="1"/>
  <c r="AC27" i="2"/>
  <c r="AA27" i="2"/>
  <c r="X27" i="2"/>
  <c r="U27" i="2"/>
  <c r="R27" i="2"/>
  <c r="Q27" i="2"/>
  <c r="P27" i="2"/>
  <c r="M27" i="2"/>
  <c r="K27" i="2"/>
  <c r="X21" i="2"/>
  <c r="X11" i="2" s="1"/>
  <c r="U21" i="2"/>
  <c r="U11" i="2" s="1"/>
  <c r="R21" i="2"/>
  <c r="K21" i="2"/>
  <c r="K11" i="2" s="1"/>
  <c r="K10" i="2" s="1"/>
  <c r="R11" i="2" l="1"/>
  <c r="AF10" i="2"/>
  <c r="I27" i="2"/>
  <c r="AI49" i="2" l="1"/>
  <c r="AF49" i="2"/>
  <c r="AE49" i="2"/>
  <c r="AD49" i="2"/>
  <c r="AB49" i="2"/>
  <c r="AA49" i="2"/>
  <c r="Q49" i="2"/>
  <c r="P49" i="2"/>
  <c r="N49" i="2"/>
  <c r="M49" i="2"/>
  <c r="L49" i="2"/>
  <c r="K49" i="2"/>
  <c r="J49" i="2"/>
  <c r="I49" i="2"/>
  <c r="AI44" i="2"/>
  <c r="AH44" i="2"/>
  <c r="AH43" i="2" s="1"/>
  <c r="AG44" i="2"/>
  <c r="AF44" i="2"/>
  <c r="AE44" i="2"/>
  <c r="AD44" i="2"/>
  <c r="AB44" i="2"/>
  <c r="AA44" i="2"/>
  <c r="Y44" i="2"/>
  <c r="X44" i="2"/>
  <c r="V44" i="2"/>
  <c r="U44" i="2"/>
  <c r="Q44" i="2"/>
  <c r="P44" i="2"/>
  <c r="N44" i="2"/>
  <c r="M44" i="2"/>
  <c r="L44" i="2"/>
  <c r="K44" i="2"/>
  <c r="J44" i="2"/>
  <c r="I44" i="2"/>
  <c r="AE43" i="2" l="1"/>
  <c r="AI43" i="2"/>
  <c r="AI54" i="2" s="1"/>
  <c r="L43" i="2"/>
  <c r="P43" i="2"/>
  <c r="AB43" i="2"/>
  <c r="AF43" i="2"/>
  <c r="V43" i="2"/>
  <c r="M43" i="2"/>
  <c r="U43" i="2"/>
  <c r="Y43" i="2"/>
  <c r="X43" i="2"/>
  <c r="J43" i="2"/>
  <c r="I43" i="2"/>
  <c r="K43" i="2"/>
  <c r="AG43" i="2"/>
  <c r="AD43" i="2"/>
  <c r="AA43" i="2"/>
  <c r="Q43" i="2"/>
  <c r="N43" i="2"/>
  <c r="N54" i="2" s="1"/>
  <c r="AH54" i="2" l="1"/>
  <c r="AG54" i="2"/>
  <c r="AE54" i="2"/>
  <c r="AB54" i="2"/>
  <c r="Y54" i="2"/>
  <c r="S54" i="2"/>
  <c r="AC10" i="2"/>
  <c r="AD10" i="2"/>
  <c r="AA10" i="2"/>
  <c r="Z10" i="2"/>
  <c r="W10" i="2"/>
  <c r="W54" i="2" s="1"/>
  <c r="T10" i="2"/>
  <c r="AC54" i="2" l="1"/>
  <c r="Z54" i="2"/>
  <c r="AA54" i="2"/>
  <c r="V54" i="2"/>
  <c r="T54" i="2"/>
  <c r="X10" i="2"/>
  <c r="AF54" i="2"/>
  <c r="AD54" i="2"/>
  <c r="U10" i="2"/>
  <c r="U54" i="2" s="1"/>
  <c r="X54" i="2" l="1"/>
  <c r="M10" i="2"/>
  <c r="R10" i="2" l="1"/>
  <c r="I10" i="2"/>
  <c r="R54" i="2" l="1"/>
  <c r="Q10" i="2" l="1"/>
  <c r="P10" i="2"/>
  <c r="K54" i="2"/>
  <c r="M54" i="2" l="1"/>
  <c r="L54" i="2"/>
  <c r="Q54" i="2" l="1"/>
  <c r="P54" i="2"/>
  <c r="J54" i="2"/>
  <c r="I54" i="2"/>
</calcChain>
</file>

<file path=xl/sharedStrings.xml><?xml version="1.0" encoding="utf-8"?>
<sst xmlns="http://schemas.openxmlformats.org/spreadsheetml/2006/main" count="233" uniqueCount="163">
  <si>
    <t>Индекс</t>
  </si>
  <si>
    <t>Формы промежуточной аттестации</t>
  </si>
  <si>
    <t>Самостоятельная работа</t>
  </si>
  <si>
    <t>Всего</t>
  </si>
  <si>
    <t>в том числе</t>
  </si>
  <si>
    <t>1 семестр</t>
  </si>
  <si>
    <t>2 семестр</t>
  </si>
  <si>
    <t>консультации</t>
  </si>
  <si>
    <t>недель</t>
  </si>
  <si>
    <t>ПА</t>
  </si>
  <si>
    <t>ауд.</t>
  </si>
  <si>
    <t>Распределение обязательной нагрузки по курсам и семестрам (час.)</t>
  </si>
  <si>
    <t>1 курс</t>
  </si>
  <si>
    <t>Э, Эм. ДЗ</t>
  </si>
  <si>
    <t>ГИА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</si>
  <si>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</si>
  <si>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</si>
  <si>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</si>
  <si>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</si>
  <si>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</si>
  <si>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</si>
  <si>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</si>
  <si>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</si>
  <si>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ПМ.01</t>
  </si>
  <si>
    <t>ПП.01</t>
  </si>
  <si>
    <t>ПРОФЕССИОНАЛЬНЫЕ   МОДУЛИ</t>
  </si>
  <si>
    <t>Техническое черчение</t>
  </si>
  <si>
    <t>Электротехника</t>
  </si>
  <si>
    <t>Электроматериаловедение</t>
  </si>
  <si>
    <t>Автоматизация производства</t>
  </si>
  <si>
    <t>Общая технология электромонтажных работ</t>
  </si>
  <si>
    <t>Физическая культура ( или адаптированная физическая культура)</t>
  </si>
  <si>
    <t>Ин язык в профессиональной деятельности</t>
  </si>
  <si>
    <t>08.01.18 «Электромонтажник электрических сетей и электрооборудования»</t>
  </si>
  <si>
    <t>Монтаж осветительных электропроводок и оборудования</t>
  </si>
  <si>
    <t>Технология монтажа осветительных электропроводок и оборудования</t>
  </si>
  <si>
    <t>Монтаж распределительных устройств и вторичных цепей</t>
  </si>
  <si>
    <t>Технология монтажа распределительных устройств и вторичных цепей</t>
  </si>
  <si>
    <t>МДК.01.01</t>
  </si>
  <si>
    <t>УП.01</t>
  </si>
  <si>
    <t xml:space="preserve">Учебная практика </t>
  </si>
  <si>
    <t xml:space="preserve">Производственная практика </t>
  </si>
  <si>
    <t>ПМ.03</t>
  </si>
  <si>
    <t>МДК.03.01</t>
  </si>
  <si>
    <t>УП.03</t>
  </si>
  <si>
    <t>ПП.03</t>
  </si>
  <si>
    <t>Организация предпринимательской деятельности</t>
  </si>
  <si>
    <t>Государственная итоговая аттестация (ДЭ)</t>
  </si>
  <si>
    <t>Трудоустройство и профессиональная адаптация специалиста (или профессиональная адаптация инвалида)</t>
  </si>
  <si>
    <t>Объем образовательной программы (академических часов)</t>
  </si>
  <si>
    <t>СР</t>
  </si>
  <si>
    <t xml:space="preserve">        2.  План учебного процесса  </t>
  </si>
  <si>
    <t>"Утверждаю"</t>
  </si>
  <si>
    <t xml:space="preserve">Директор ОГБПОУ  "Рязанский железнодорожный колледж" </t>
  </si>
  <si>
    <t>_________________________ И.А.Филатов</t>
  </si>
  <si>
    <t>"____" ____________________ 20____ г.</t>
  </si>
  <si>
    <t>УЧЕБНЫЙ ПЛАН</t>
  </si>
  <si>
    <t>ОГБПОУ  «Рязанский железнодорожный колледж»</t>
  </si>
  <si>
    <t>наименование образовательного учреждения</t>
  </si>
  <si>
    <t>код и наименование профессии</t>
  </si>
  <si>
    <t>Квалификация:</t>
  </si>
  <si>
    <t>- Электромонтажник по распределительным устройствам и вторичным цепям;</t>
  </si>
  <si>
    <t>- Электромонтажник по освещению и осветительным сетям.</t>
  </si>
  <si>
    <r>
      <t xml:space="preserve">Форма обучения </t>
    </r>
    <r>
      <rPr>
        <sz val="14"/>
        <color indexed="8"/>
        <rFont val="Times New Roman"/>
        <family val="1"/>
        <charset val="204"/>
      </rPr>
      <t>- очная</t>
    </r>
  </si>
  <si>
    <t>на базе среднего  общего образования</t>
  </si>
  <si>
    <t>1. Сводные данные по бюджету времени (в неделях)</t>
  </si>
  <si>
    <t>Курсы</t>
  </si>
  <si>
    <t>Обучение по дисциплинам и междисципли-нарным курсам</t>
  </si>
  <si>
    <t>Учебная практика (нед.)</t>
  </si>
  <si>
    <t>Производственная практика (нед.)</t>
  </si>
  <si>
    <t>Промежуточная аттестация (нед.)</t>
  </si>
  <si>
    <t>Государственная итоговая аттестация (нед.)</t>
  </si>
  <si>
    <t>Каникулы( нед.)</t>
  </si>
  <si>
    <t>Всего   (нед.)</t>
  </si>
  <si>
    <t>I курс</t>
  </si>
  <si>
    <t>образовательной программы среднего профессионального образования</t>
  </si>
  <si>
    <t>по профессии</t>
  </si>
  <si>
    <t>Практика</t>
  </si>
  <si>
    <t>практика</t>
  </si>
  <si>
    <t>теоретическое обучение</t>
  </si>
  <si>
    <t>2 курс</t>
  </si>
  <si>
    <t>3 семестр</t>
  </si>
  <si>
    <t>4 семестр</t>
  </si>
  <si>
    <t>5 семестр</t>
  </si>
  <si>
    <t>3курс</t>
  </si>
  <si>
    <t>О.ОО</t>
  </si>
  <si>
    <t>Общеобразовательный цикл</t>
  </si>
  <si>
    <t xml:space="preserve">Русский язык 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</si>
  <si>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</si>
  <si>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</si>
  <si>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</si>
  <si>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</si>
  <si>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</si>
  <si>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</si>
  <si>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</si>
  <si>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Информатика</t>
  </si>
  <si>
    <t>Физика</t>
  </si>
  <si>
    <t>Химия</t>
  </si>
  <si>
    <t>Биология</t>
  </si>
  <si>
    <t>Обществознание:</t>
  </si>
  <si>
    <t>обществознание</t>
  </si>
  <si>
    <t>право</t>
  </si>
  <si>
    <t>экономика</t>
  </si>
  <si>
    <t>География</t>
  </si>
  <si>
    <t>Э</t>
  </si>
  <si>
    <t>Индивидуальный проект*</t>
  </si>
  <si>
    <t>ДЗ</t>
  </si>
  <si>
    <t>6семестр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</si>
  <si>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</si>
  <si>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</si>
  <si>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</si>
  <si>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</si>
  <si>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</si>
  <si>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</si>
  <si>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</si>
  <si>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</si>
  <si>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</si>
  <si>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</si>
  <si>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Общие   дисциплины базовые</t>
  </si>
  <si>
    <t>Общие  дисциплины профильные</t>
  </si>
  <si>
    <t>ОДП.00</t>
  </si>
  <si>
    <t>ОДБ.11</t>
  </si>
  <si>
    <t>ОДП.14</t>
  </si>
  <si>
    <t>ОДП.13</t>
  </si>
  <si>
    <r>
      <t>Нормативный срок обучения</t>
    </r>
    <r>
      <rPr>
        <sz val="14"/>
        <color indexed="8"/>
        <rFont val="Times New Roman"/>
        <family val="1"/>
        <charset val="204"/>
      </rPr>
      <t xml:space="preserve"> –  2 года 10 мес.</t>
    </r>
  </si>
  <si>
    <t>3 курс</t>
  </si>
  <si>
    <t>З</t>
  </si>
  <si>
    <t>Дисциплин и МДК</t>
  </si>
  <si>
    <t>учебной практики</t>
  </si>
  <si>
    <t>производственной пратики</t>
  </si>
  <si>
    <t>Экзаменов</t>
  </si>
  <si>
    <t>Диф.зачетов</t>
  </si>
  <si>
    <t>Зачетов</t>
  </si>
  <si>
    <t>ОДБ.10</t>
  </si>
  <si>
    <t>ВСЕГО</t>
  </si>
  <si>
    <t>всего во взаимодействии с преподавателем</t>
  </si>
  <si>
    <t>Нименование  учебных дисциплин, профессиональныехмодулей, МДК, практик</t>
  </si>
  <si>
    <t>Наурузка во взаимодействии с преподавателем</t>
  </si>
  <si>
    <t>ОП.05</t>
  </si>
  <si>
    <t>ОП.06</t>
  </si>
  <si>
    <t>ОП07</t>
  </si>
  <si>
    <t>ОП.08</t>
  </si>
  <si>
    <t>ОП.10</t>
  </si>
  <si>
    <t>ОП.11</t>
  </si>
  <si>
    <t>КЭ</t>
  </si>
  <si>
    <t>ОДБ.12</t>
  </si>
  <si>
    <t>ОДП.15</t>
  </si>
  <si>
    <t>лабораторно-практические занятия</t>
  </si>
  <si>
    <r>
      <t xml:space="preserve">Государственная итоговая аттестация: выпускная квалификационная работа в виде демонстрационного экзамена: 2 недели- </t>
    </r>
    <r>
      <rPr>
        <sz val="10"/>
        <color rgb="FFFF0000"/>
        <rFont val="Times New Roman"/>
        <family val="1"/>
        <charset val="204"/>
      </rPr>
      <t xml:space="preserve">24 часа  и 48 консультаций  </t>
    </r>
  </si>
  <si>
    <t>В том числе;</t>
  </si>
  <si>
    <t xml:space="preserve">Самостоятельная работа </t>
  </si>
  <si>
    <t xml:space="preserve">Промежуточная аттестация, </t>
  </si>
  <si>
    <t xml:space="preserve">Дисциплин, МДК, практик, </t>
  </si>
  <si>
    <t>в том числе :</t>
  </si>
  <si>
    <t>-ПА по общеобразовательным дисциплинам, в том числе:</t>
  </si>
  <si>
    <t>экзамены</t>
  </si>
  <si>
    <t>консульации к эзаменам и ДЗ</t>
  </si>
  <si>
    <t>-ПА из дополнительных часов, в том числе:</t>
  </si>
  <si>
    <t xml:space="preserve">консультации </t>
  </si>
  <si>
    <t>экзамены по дисциплинам и МДК</t>
  </si>
  <si>
    <t>- ПА за счет часов, выделенных из часов производственной практики (ЭМ)</t>
  </si>
  <si>
    <t>Экзамен по модулю</t>
  </si>
  <si>
    <t>Экология Рязанской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</si>
</sst>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indexed="13"/>
        <b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1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0" applyFont="1"/>
    <xf numFmtId="0" fontId="3" fillId="3" borderId="0" xfId="1" applyFont="1" applyFill="1"/>
    <xf numFmtId="0" fontId="3" fillId="4" borderId="0" xfId="1" applyFont="1" applyFill="1"/>
    <xf numFmtId="0" fontId="2" fillId="0" borderId="0" xfId="0" applyFont="1"/>
    <xf numFmtId="0" fontId="16" fillId="0" borderId="0" xfId="0" applyFont="1"/>
    <xf numFmtId="0" fontId="7" fillId="0" borderId="0" xfId="0" applyFont="1"/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6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2" borderId="75" xfId="0" applyFont="1" applyFill="1" applyBorder="1" applyAlignment="1">
      <alignment horizontal="left" vertical="top"/>
    </xf>
    <xf numFmtId="0" fontId="5" fillId="0" borderId="51" xfId="1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left" vertical="top" wrapText="1"/>
    </xf>
    <xf numFmtId="1" fontId="5" fillId="0" borderId="16" xfId="0" applyNumberFormat="1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1" fontId="5" fillId="0" borderId="12" xfId="0" applyNumberFormat="1" applyFont="1" applyBorder="1" applyAlignment="1">
      <alignment horizontal="left" vertical="top" wrapText="1"/>
    </xf>
    <xf numFmtId="1" fontId="5" fillId="0" borderId="21" xfId="0" applyNumberFormat="1" applyFont="1" applyBorder="1" applyAlignment="1">
      <alignment horizontal="left" vertical="top" wrapText="1"/>
    </xf>
    <xf numFmtId="1" fontId="5" fillId="0" borderId="18" xfId="0" applyNumberFormat="1" applyFont="1" applyBorder="1" applyAlignment="1">
      <alignment horizontal="left" vertical="top" wrapText="1"/>
    </xf>
    <xf numFmtId="0" fontId="17" fillId="0" borderId="34" xfId="1" applyFont="1" applyBorder="1" applyAlignment="1">
      <alignment horizontal="left" vertical="top"/>
    </xf>
    <xf numFmtId="1" fontId="5" fillId="0" borderId="27" xfId="0" applyNumberFormat="1" applyFont="1" applyBorder="1" applyAlignment="1">
      <alignment horizontal="left" vertical="top" wrapText="1"/>
    </xf>
    <xf numFmtId="1" fontId="5" fillId="0" borderId="28" xfId="0" applyNumberFormat="1" applyFont="1" applyBorder="1" applyAlignment="1">
      <alignment horizontal="left" vertical="top" wrapText="1"/>
    </xf>
    <xf numFmtId="1" fontId="5" fillId="0" borderId="26" xfId="0" applyNumberFormat="1" applyFont="1" applyBorder="1" applyAlignment="1">
      <alignment horizontal="left" vertical="top" wrapText="1"/>
    </xf>
    <xf numFmtId="0" fontId="5" fillId="2" borderId="73" xfId="0" applyFont="1" applyFill="1" applyBorder="1" applyAlignment="1">
      <alignment horizontal="left" vertical="top"/>
    </xf>
    <xf numFmtId="0" fontId="6" fillId="2" borderId="73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32" xfId="1" applyFont="1" applyBorder="1" applyAlignment="1">
      <alignment horizontal="left" vertical="top" wrapText="1"/>
    </xf>
    <xf numFmtId="0" fontId="5" fillId="0" borderId="57" xfId="1" applyFont="1" applyBorder="1" applyAlignment="1">
      <alignment horizontal="left" vertical="top" wrapText="1"/>
    </xf>
    <xf numFmtId="0" fontId="5" fillId="0" borderId="52" xfId="1" applyFont="1" applyBorder="1" applyAlignment="1">
      <alignment horizontal="left" vertical="top" wrapText="1"/>
    </xf>
    <xf numFmtId="0" fontId="5" fillId="0" borderId="62" xfId="1" applyFont="1" applyBorder="1" applyAlignment="1">
      <alignment horizontal="left" vertical="top" wrapText="1"/>
    </xf>
    <xf numFmtId="0" fontId="5" fillId="0" borderId="6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5" fillId="0" borderId="25" xfId="1" applyFont="1" applyBorder="1" applyAlignment="1">
      <alignment horizontal="left" vertical="top" wrapText="1"/>
    </xf>
    <xf numFmtId="0" fontId="6" fillId="0" borderId="30" xfId="1" applyFont="1" applyBorder="1" applyAlignment="1">
      <alignment vertical="center"/>
    </xf>
    <xf numFmtId="0" fontId="5" fillId="0" borderId="7" xfId="1" applyFont="1" applyBorder="1" applyAlignment="1">
      <alignment vertical="center" wrapText="1"/>
    </xf>
    <xf numFmtId="0" fontId="6" fillId="2" borderId="68" xfId="1" applyFont="1" applyFill="1" applyBorder="1" applyAlignment="1">
      <alignment horizontal="left" vertical="top" wrapText="1"/>
    </xf>
    <xf numFmtId="0" fontId="6" fillId="2" borderId="11" xfId="1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/>
    </xf>
    <xf numFmtId="0" fontId="5" fillId="4" borderId="18" xfId="1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/>
    </xf>
    <xf numFmtId="0" fontId="7" fillId="0" borderId="79" xfId="0" applyFont="1" applyBorder="1" applyAlignment="1">
      <alignment horizontal="left" vertical="top" wrapText="1"/>
    </xf>
    <xf numFmtId="0" fontId="5" fillId="10" borderId="84" xfId="0" applyFont="1" applyFill="1" applyBorder="1" applyAlignment="1">
      <alignment horizontal="left" vertical="top"/>
    </xf>
    <xf numFmtId="0" fontId="5" fillId="3" borderId="84" xfId="0" applyFont="1" applyFill="1" applyBorder="1" applyAlignment="1">
      <alignment horizontal="left" vertical="top"/>
    </xf>
    <xf numFmtId="0" fontId="5" fillId="4" borderId="73" xfId="1" applyFont="1" applyFill="1" applyBorder="1" applyAlignment="1">
      <alignment horizontal="left" vertical="top" wrapText="1"/>
    </xf>
    <xf numFmtId="0" fontId="5" fillId="5" borderId="84" xfId="0" applyFont="1" applyFill="1" applyBorder="1" applyAlignment="1">
      <alignment horizontal="left" vertical="top"/>
    </xf>
    <xf numFmtId="0" fontId="5" fillId="4" borderId="12" xfId="1" applyFont="1" applyFill="1" applyBorder="1" applyAlignment="1">
      <alignment horizontal="left" vertical="top" wrapText="1"/>
    </xf>
    <xf numFmtId="0" fontId="5" fillId="4" borderId="77" xfId="0" applyFont="1" applyFill="1" applyBorder="1" applyAlignment="1">
      <alignment horizontal="left" vertical="top"/>
    </xf>
    <xf numFmtId="0" fontId="5" fillId="11" borderId="84" xfId="0" applyFont="1" applyFill="1" applyBorder="1" applyAlignment="1">
      <alignment horizontal="left" vertical="top"/>
    </xf>
    <xf numFmtId="0" fontId="5" fillId="6" borderId="84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7" fillId="0" borderId="89" xfId="0" applyFont="1" applyBorder="1" applyAlignment="1">
      <alignment horizontal="left" vertical="top" wrapText="1"/>
    </xf>
    <xf numFmtId="0" fontId="5" fillId="6" borderId="85" xfId="0" applyFont="1" applyFill="1" applyBorder="1" applyAlignment="1">
      <alignment horizontal="left" vertical="top"/>
    </xf>
    <xf numFmtId="0" fontId="5" fillId="2" borderId="11" xfId="1" applyFont="1" applyFill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4" borderId="23" xfId="1" applyFont="1" applyFill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textRotation="90" wrapText="1"/>
    </xf>
    <xf numFmtId="0" fontId="6" fillId="2" borderId="44" xfId="1" applyFont="1" applyFill="1" applyBorder="1" applyAlignment="1">
      <alignment horizontal="left" vertical="top" wrapText="1"/>
    </xf>
    <xf numFmtId="0" fontId="7" fillId="11" borderId="83" xfId="0" applyFont="1" applyFill="1" applyBorder="1" applyAlignment="1">
      <alignment horizontal="left" vertical="top" wrapText="1"/>
    </xf>
    <xf numFmtId="0" fontId="5" fillId="6" borderId="77" xfId="0" applyFont="1" applyFill="1" applyBorder="1" applyAlignment="1">
      <alignment horizontal="left" vertical="top"/>
    </xf>
    <xf numFmtId="0" fontId="5" fillId="6" borderId="87" xfId="0" applyFont="1" applyFill="1" applyBorder="1" applyAlignment="1">
      <alignment horizontal="left" vertical="top"/>
    </xf>
    <xf numFmtId="0" fontId="7" fillId="4" borderId="79" xfId="0" applyFont="1" applyFill="1" applyBorder="1" applyAlignment="1">
      <alignment horizontal="left" vertical="top" wrapText="1"/>
    </xf>
    <xf numFmtId="0" fontId="9" fillId="3" borderId="79" xfId="0" applyFont="1" applyFill="1" applyBorder="1" applyAlignment="1">
      <alignment horizontal="left" vertical="top" wrapText="1"/>
    </xf>
    <xf numFmtId="0" fontId="9" fillId="4" borderId="77" xfId="0" applyFont="1" applyFill="1" applyBorder="1" applyAlignment="1">
      <alignment horizontal="left" vertical="top" wrapText="1"/>
    </xf>
    <xf numFmtId="0" fontId="5" fillId="4" borderId="77" xfId="0" applyFont="1" applyFill="1" applyBorder="1" applyAlignment="1">
      <alignment horizontal="left" vertical="top" wrapText="1"/>
    </xf>
    <xf numFmtId="0" fontId="7" fillId="6" borderId="77" xfId="0" applyFont="1" applyFill="1" applyBorder="1" applyAlignment="1">
      <alignment horizontal="left" vertical="top" wrapText="1"/>
    </xf>
    <xf numFmtId="0" fontId="7" fillId="0" borderId="83" xfId="0" applyFont="1" applyBorder="1" applyAlignment="1">
      <alignment horizontal="left" vertical="top" wrapText="1"/>
    </xf>
    <xf numFmtId="0" fontId="6" fillId="2" borderId="24" xfId="1" applyFont="1" applyFill="1" applyBorder="1" applyAlignment="1">
      <alignment horizontal="left" vertical="top" wrapText="1"/>
    </xf>
    <xf numFmtId="0" fontId="5" fillId="4" borderId="41" xfId="1" applyFont="1" applyFill="1" applyBorder="1" applyAlignment="1">
      <alignment horizontal="left" vertical="top" wrapText="1"/>
    </xf>
    <xf numFmtId="0" fontId="5" fillId="4" borderId="78" xfId="0" applyFont="1" applyFill="1" applyBorder="1" applyAlignment="1">
      <alignment horizontal="left" vertical="top"/>
    </xf>
    <xf numFmtId="0" fontId="5" fillId="4" borderId="50" xfId="0" applyFont="1" applyFill="1" applyBorder="1" applyAlignment="1">
      <alignment horizontal="left" vertical="top"/>
    </xf>
    <xf numFmtId="0" fontId="7" fillId="0" borderId="69" xfId="0" applyFont="1" applyBorder="1" applyAlignment="1">
      <alignment horizontal="left" vertical="top" wrapText="1"/>
    </xf>
    <xf numFmtId="0" fontId="6" fillId="4" borderId="12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7" fillId="8" borderId="77" xfId="0" applyFont="1" applyFill="1" applyBorder="1" applyAlignment="1">
      <alignment horizontal="left" vertical="top" wrapText="1"/>
    </xf>
    <xf numFmtId="0" fontId="7" fillId="12" borderId="84" xfId="0" applyFont="1" applyFill="1" applyBorder="1" applyAlignment="1">
      <alignment horizontal="left" vertical="top" wrapText="1"/>
    </xf>
    <xf numFmtId="0" fontId="7" fillId="4" borderId="77" xfId="0" applyFont="1" applyFill="1" applyBorder="1" applyAlignment="1">
      <alignment horizontal="left" vertical="top" wrapText="1"/>
    </xf>
    <xf numFmtId="0" fontId="5" fillId="0" borderId="79" xfId="0" applyFont="1" applyBorder="1" applyAlignment="1">
      <alignment horizontal="left" vertical="top"/>
    </xf>
    <xf numFmtId="0" fontId="5" fillId="10" borderId="85" xfId="0" applyFont="1" applyFill="1" applyBorder="1" applyAlignment="1">
      <alignment horizontal="left" vertical="top"/>
    </xf>
    <xf numFmtId="0" fontId="6" fillId="4" borderId="27" xfId="1" applyFont="1" applyFill="1" applyBorder="1" applyAlignment="1">
      <alignment horizontal="left" vertical="top" textRotation="90" wrapText="1"/>
    </xf>
    <xf numFmtId="0" fontId="5" fillId="4" borderId="67" xfId="1" applyFont="1" applyFill="1" applyBorder="1" applyAlignment="1">
      <alignment horizontal="left" vertical="top" wrapText="1"/>
    </xf>
    <xf numFmtId="0" fontId="6" fillId="4" borderId="13" xfId="1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6" borderId="79" xfId="0" applyFont="1" applyFill="1" applyBorder="1" applyAlignment="1">
      <alignment horizontal="left" vertical="top"/>
    </xf>
    <xf numFmtId="0" fontId="5" fillId="0" borderId="17" xfId="1" applyFont="1" applyBorder="1" applyAlignment="1">
      <alignment horizontal="left" vertical="top" wrapText="1"/>
    </xf>
    <xf numFmtId="0" fontId="5" fillId="4" borderId="17" xfId="1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6" fillId="4" borderId="11" xfId="1" applyFont="1" applyFill="1" applyBorder="1" applyAlignment="1">
      <alignment horizontal="left" vertical="top" wrapText="1"/>
    </xf>
    <xf numFmtId="0" fontId="7" fillId="2" borderId="41" xfId="0" applyFont="1" applyFill="1" applyBorder="1" applyAlignment="1">
      <alignment horizontal="left" vertical="top" wrapText="1"/>
    </xf>
    <xf numFmtId="0" fontId="5" fillId="0" borderId="45" xfId="1" applyFont="1" applyBorder="1" applyAlignment="1">
      <alignment horizontal="left" vertical="top" wrapText="1"/>
    </xf>
    <xf numFmtId="0" fontId="6" fillId="4" borderId="23" xfId="1" applyFont="1" applyFill="1" applyBorder="1" applyAlignment="1">
      <alignment horizontal="left" vertical="top" wrapText="1"/>
    </xf>
    <xf numFmtId="0" fontId="6" fillId="4" borderId="19" xfId="1" applyFont="1" applyFill="1" applyBorder="1" applyAlignment="1">
      <alignment horizontal="left" vertical="top" wrapText="1"/>
    </xf>
    <xf numFmtId="0" fontId="5" fillId="2" borderId="24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93" xfId="1" applyFont="1" applyFill="1" applyBorder="1" applyAlignment="1">
      <alignment horizontal="left" vertical="top" wrapText="1"/>
    </xf>
    <xf numFmtId="0" fontId="6" fillId="2" borderId="55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4" borderId="63" xfId="1" applyFont="1" applyFill="1" applyBorder="1" applyAlignment="1">
      <alignment horizontal="left" vertical="top" wrapText="1"/>
    </xf>
    <xf numFmtId="0" fontId="7" fillId="2" borderId="74" xfId="0" applyFont="1" applyFill="1" applyBorder="1" applyAlignment="1">
      <alignment horizontal="left" vertical="top" wrapText="1"/>
    </xf>
    <xf numFmtId="0" fontId="5" fillId="6" borderId="80" xfId="0" applyFont="1" applyFill="1" applyBorder="1" applyAlignment="1">
      <alignment horizontal="left" vertical="top"/>
    </xf>
    <xf numFmtId="0" fontId="5" fillId="14" borderId="79" xfId="0" applyFont="1" applyFill="1" applyBorder="1" applyAlignment="1">
      <alignment horizontal="left" vertical="top"/>
    </xf>
    <xf numFmtId="0" fontId="5" fillId="14" borderId="80" xfId="0" applyFont="1" applyFill="1" applyBorder="1" applyAlignment="1">
      <alignment horizontal="left" vertical="top"/>
    </xf>
    <xf numFmtId="0" fontId="7" fillId="7" borderId="79" xfId="0" applyFont="1" applyFill="1" applyBorder="1" applyAlignment="1">
      <alignment horizontal="left" vertical="top" wrapText="1"/>
    </xf>
    <xf numFmtId="0" fontId="7" fillId="7" borderId="84" xfId="0" applyFont="1" applyFill="1" applyBorder="1" applyAlignment="1">
      <alignment horizontal="left" vertical="top" wrapText="1"/>
    </xf>
    <xf numFmtId="0" fontId="7" fillId="9" borderId="84" xfId="0" applyFont="1" applyFill="1" applyBorder="1" applyAlignment="1">
      <alignment horizontal="left" vertical="top" wrapText="1"/>
    </xf>
    <xf numFmtId="0" fontId="7" fillId="8" borderId="80" xfId="0" applyFont="1" applyFill="1" applyBorder="1" applyAlignment="1">
      <alignment horizontal="left" vertical="top" wrapText="1"/>
    </xf>
    <xf numFmtId="0" fontId="7" fillId="12" borderId="79" xfId="0" applyFont="1" applyFill="1" applyBorder="1" applyAlignment="1">
      <alignment horizontal="left" vertical="top" wrapText="1"/>
    </xf>
    <xf numFmtId="0" fontId="7" fillId="8" borderId="84" xfId="0" applyFont="1" applyFill="1" applyBorder="1" applyAlignment="1">
      <alignment horizontal="left" vertical="top" wrapText="1"/>
    </xf>
    <xf numFmtId="0" fontId="6" fillId="7" borderId="79" xfId="0" applyFont="1" applyFill="1" applyBorder="1" applyAlignment="1">
      <alignment horizontal="left" vertical="top"/>
    </xf>
    <xf numFmtId="0" fontId="9" fillId="7" borderId="84" xfId="0" applyFont="1" applyFill="1" applyBorder="1" applyAlignment="1">
      <alignment horizontal="left" vertical="top" wrapText="1"/>
    </xf>
    <xf numFmtId="0" fontId="5" fillId="7" borderId="79" xfId="0" applyFont="1" applyFill="1" applyBorder="1" applyAlignment="1">
      <alignment horizontal="left" vertical="top"/>
    </xf>
    <xf numFmtId="0" fontId="7" fillId="7" borderId="81" xfId="0" applyFont="1" applyFill="1" applyBorder="1" applyAlignment="1">
      <alignment horizontal="left" vertical="top" wrapText="1"/>
    </xf>
    <xf numFmtId="0" fontId="7" fillId="7" borderId="85" xfId="0" applyFont="1" applyFill="1" applyBorder="1" applyAlignment="1">
      <alignment horizontal="left" vertical="top" wrapText="1"/>
    </xf>
    <xf numFmtId="0" fontId="7" fillId="7" borderId="8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5" fillId="7" borderId="84" xfId="0" applyFont="1" applyFill="1" applyBorder="1" applyAlignment="1">
      <alignment horizontal="left" vertical="top"/>
    </xf>
    <xf numFmtId="0" fontId="7" fillId="9" borderId="79" xfId="0" applyFont="1" applyFill="1" applyBorder="1" applyAlignment="1">
      <alignment horizontal="left" vertical="top" wrapText="1"/>
    </xf>
    <xf numFmtId="0" fontId="7" fillId="9" borderId="92" xfId="0" applyFont="1" applyFill="1" applyBorder="1" applyAlignment="1">
      <alignment horizontal="left" vertical="top" wrapText="1"/>
    </xf>
    <xf numFmtId="0" fontId="7" fillId="9" borderId="85" xfId="0" applyFont="1" applyFill="1" applyBorder="1" applyAlignment="1">
      <alignment horizontal="left" vertical="top" wrapText="1"/>
    </xf>
    <xf numFmtId="0" fontId="5" fillId="7" borderId="80" xfId="0" applyFont="1" applyFill="1" applyBorder="1" applyAlignment="1">
      <alignment horizontal="left" vertical="top"/>
    </xf>
    <xf numFmtId="0" fontId="5" fillId="15" borderId="85" xfId="0" applyFont="1" applyFill="1" applyBorder="1" applyAlignment="1">
      <alignment horizontal="left" vertical="top"/>
    </xf>
    <xf numFmtId="0" fontId="6" fillId="4" borderId="21" xfId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6" fillId="4" borderId="61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left" vertical="top"/>
    </xf>
    <xf numFmtId="0" fontId="5" fillId="4" borderId="79" xfId="0" applyFont="1" applyFill="1" applyBorder="1" applyAlignment="1">
      <alignment horizontal="left" vertical="top"/>
    </xf>
    <xf numFmtId="0" fontId="5" fillId="13" borderId="84" xfId="0" applyFont="1" applyFill="1" applyBorder="1" applyAlignment="1">
      <alignment horizontal="left" vertical="top"/>
    </xf>
    <xf numFmtId="0" fontId="6" fillId="6" borderId="91" xfId="0" applyFont="1" applyFill="1" applyBorder="1" applyAlignment="1">
      <alignment horizontal="left" vertical="top"/>
    </xf>
    <xf numFmtId="0" fontId="5" fillId="6" borderId="86" xfId="0" applyFont="1" applyFill="1" applyBorder="1" applyAlignment="1">
      <alignment horizontal="left" vertical="top"/>
    </xf>
    <xf numFmtId="0" fontId="5" fillId="4" borderId="80" xfId="0" applyFont="1" applyFill="1" applyBorder="1" applyAlignment="1">
      <alignment horizontal="left" vertical="top"/>
    </xf>
    <xf numFmtId="0" fontId="5" fillId="4" borderId="14" xfId="1" applyFont="1" applyFill="1" applyBorder="1" applyAlignment="1">
      <alignment horizontal="left" vertical="top" wrapText="1"/>
    </xf>
    <xf numFmtId="0" fontId="5" fillId="4" borderId="11" xfId="1" applyFont="1" applyFill="1" applyBorder="1" applyAlignment="1">
      <alignment horizontal="left" vertical="top" wrapText="1"/>
    </xf>
    <xf numFmtId="0" fontId="6" fillId="2" borderId="37" xfId="1" applyFont="1" applyFill="1" applyBorder="1" applyAlignment="1">
      <alignment horizontal="left" vertical="top" wrapText="1"/>
    </xf>
    <xf numFmtId="0" fontId="6" fillId="2" borderId="40" xfId="1" applyFont="1" applyFill="1" applyBorder="1" applyAlignment="1">
      <alignment horizontal="left" vertical="top" wrapText="1"/>
    </xf>
    <xf numFmtId="0" fontId="6" fillId="2" borderId="18" xfId="1" applyFont="1" applyFill="1" applyBorder="1" applyAlignment="1">
      <alignment horizontal="left" vertical="top" wrapText="1"/>
    </xf>
    <xf numFmtId="0" fontId="6" fillId="2" borderId="25" xfId="1" applyFont="1" applyFill="1" applyBorder="1" applyAlignment="1">
      <alignment horizontal="left" vertical="top" wrapText="1"/>
    </xf>
    <xf numFmtId="0" fontId="6" fillId="2" borderId="60" xfId="1" applyFont="1" applyFill="1" applyBorder="1" applyAlignment="1">
      <alignment horizontal="left" vertical="top" wrapText="1"/>
    </xf>
    <xf numFmtId="0" fontId="6" fillId="2" borderId="23" xfId="1" applyFont="1" applyFill="1" applyBorder="1" applyAlignment="1">
      <alignment horizontal="left" vertical="top" wrapText="1"/>
    </xf>
    <xf numFmtId="0" fontId="6" fillId="2" borderId="21" xfId="1" applyFont="1" applyFill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90" xfId="1" applyFont="1" applyBorder="1" applyAlignment="1">
      <alignment horizontal="left" vertical="top" wrapText="1"/>
    </xf>
    <xf numFmtId="0" fontId="6" fillId="4" borderId="18" xfId="1" applyFont="1" applyFill="1" applyBorder="1" applyAlignment="1">
      <alignment horizontal="left" vertical="top" wrapText="1"/>
    </xf>
    <xf numFmtId="0" fontId="6" fillId="4" borderId="60" xfId="1" applyFont="1" applyFill="1" applyBorder="1" applyAlignment="1">
      <alignment horizontal="left" vertical="top" wrapText="1"/>
    </xf>
    <xf numFmtId="0" fontId="6" fillId="4" borderId="61" xfId="1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6" fillId="0" borderId="41" xfId="1" applyFont="1" applyBorder="1" applyAlignment="1">
      <alignment horizontal="left" vertical="top" wrapText="1"/>
    </xf>
    <xf numFmtId="0" fontId="6" fillId="0" borderId="64" xfId="1" applyFont="1" applyBorder="1" applyAlignment="1">
      <alignment horizontal="left" vertical="top" wrapText="1"/>
    </xf>
    <xf numFmtId="0" fontId="5" fillId="0" borderId="40" xfId="1" applyFont="1" applyBorder="1" applyAlignment="1">
      <alignment horizontal="left" vertical="top" wrapText="1"/>
    </xf>
    <xf numFmtId="0" fontId="6" fillId="0" borderId="42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textRotation="90" wrapText="1"/>
    </xf>
    <xf numFmtId="0" fontId="6" fillId="4" borderId="25" xfId="1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/>
    </xf>
    <xf numFmtId="0" fontId="6" fillId="0" borderId="34" xfId="1" applyFont="1" applyBorder="1" applyAlignment="1">
      <alignment horizontal="left" vertical="top" wrapText="1"/>
    </xf>
    <xf numFmtId="0" fontId="5" fillId="0" borderId="44" xfId="1" applyFont="1" applyBorder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/>
    </xf>
    <xf numFmtId="0" fontId="5" fillId="2" borderId="18" xfId="1" applyFont="1" applyFill="1" applyBorder="1" applyAlignment="1">
      <alignment horizontal="left" vertical="top" wrapText="1"/>
    </xf>
    <xf numFmtId="0" fontId="5" fillId="2" borderId="21" xfId="1" applyFont="1" applyFill="1" applyBorder="1" applyAlignment="1">
      <alignment horizontal="left" vertical="top" wrapText="1"/>
    </xf>
    <xf numFmtId="0" fontId="5" fillId="0" borderId="64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 textRotation="90" wrapText="1"/>
    </xf>
    <xf numFmtId="0" fontId="6" fillId="2" borderId="25" xfId="1" applyFont="1" applyFill="1" applyBorder="1" applyAlignment="1">
      <alignment horizontal="left" vertical="top" textRotation="90" wrapText="1"/>
    </xf>
    <xf numFmtId="0" fontId="6" fillId="0" borderId="39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6" fillId="4" borderId="0" xfId="1" applyFont="1" applyFill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6" fillId="4" borderId="17" xfId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71" xfId="0" applyFont="1" applyBorder="1" applyAlignment="1">
      <alignment horizontal="left" vertical="top"/>
    </xf>
    <xf numFmtId="0" fontId="5" fillId="0" borderId="72" xfId="0" applyFont="1" applyBorder="1" applyAlignment="1">
      <alignment horizontal="left" vertical="top"/>
    </xf>
    <xf numFmtId="0" fontId="6" fillId="0" borderId="25" xfId="1" applyFont="1" applyBorder="1" applyAlignment="1">
      <alignment horizontal="left" vertical="top" textRotation="90" wrapText="1"/>
    </xf>
    <xf numFmtId="0" fontId="6" fillId="2" borderId="43" xfId="1" applyFont="1" applyFill="1" applyBorder="1" applyAlignment="1">
      <alignment horizontal="left" vertical="top" wrapText="1"/>
    </xf>
    <xf numFmtId="0" fontId="6" fillId="4" borderId="38" xfId="1" applyFont="1" applyFill="1" applyBorder="1" applyAlignment="1">
      <alignment horizontal="left" vertical="top" wrapText="1"/>
    </xf>
    <xf numFmtId="0" fontId="6" fillId="4" borderId="35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30" xfId="1" applyFont="1" applyFill="1" applyBorder="1" applyAlignment="1">
      <alignment horizontal="left" vertical="top" wrapText="1"/>
    </xf>
    <xf numFmtId="0" fontId="6" fillId="2" borderId="9" xfId="1" applyFont="1" applyFill="1" applyBorder="1" applyAlignment="1">
      <alignment horizontal="left" vertical="top" wrapText="1"/>
    </xf>
    <xf numFmtId="0" fontId="5" fillId="2" borderId="53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55" xfId="1" applyFont="1" applyFill="1" applyBorder="1" applyAlignment="1">
      <alignment horizontal="left" vertical="top" wrapText="1"/>
    </xf>
    <xf numFmtId="0" fontId="5" fillId="2" borderId="58" xfId="1" applyFont="1" applyFill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17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 wrapText="1"/>
    </xf>
    <xf numFmtId="0" fontId="5" fillId="4" borderId="25" xfId="1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6" fillId="4" borderId="43" xfId="1" applyFont="1" applyFill="1" applyBorder="1" applyAlignment="1">
      <alignment horizontal="left" vertical="top" wrapText="1"/>
    </xf>
    <xf numFmtId="0" fontId="18" fillId="0" borderId="39" xfId="0" applyFont="1" applyBorder="1" applyAlignment="1">
      <alignment horizontal="left" vertical="top" wrapText="1"/>
    </xf>
    <xf numFmtId="0" fontId="6" fillId="2" borderId="39" xfId="1" applyFont="1" applyFill="1" applyBorder="1" applyAlignment="1">
      <alignment horizontal="left" vertical="top" wrapText="1"/>
    </xf>
    <xf numFmtId="0" fontId="5" fillId="4" borderId="13" xfId="1" applyFont="1" applyFill="1" applyBorder="1" applyAlignment="1">
      <alignment horizontal="left" vertical="top" wrapText="1"/>
    </xf>
    <xf numFmtId="0" fontId="5" fillId="4" borderId="21" xfId="1" applyFont="1" applyFill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6" fillId="4" borderId="41" xfId="1" applyFont="1" applyFill="1" applyBorder="1" applyAlignment="1">
      <alignment horizontal="left" vertical="top" wrapText="1"/>
    </xf>
    <xf numFmtId="0" fontId="6" fillId="4" borderId="64" xfId="1" applyFont="1" applyFill="1" applyBorder="1" applyAlignment="1">
      <alignment horizontal="left" vertical="top" wrapText="1"/>
    </xf>
    <xf numFmtId="0" fontId="5" fillId="0" borderId="42" xfId="1" applyFont="1" applyBorder="1" applyAlignment="1">
      <alignment horizontal="left" vertical="top" wrapText="1"/>
    </xf>
    <xf numFmtId="0" fontId="5" fillId="4" borderId="50" xfId="1" applyFont="1" applyFill="1" applyBorder="1" applyAlignment="1">
      <alignment horizontal="left" vertical="top" wrapText="1"/>
    </xf>
    <xf numFmtId="0" fontId="6" fillId="4" borderId="42" xfId="1" applyFont="1" applyFill="1" applyBorder="1" applyAlignment="1">
      <alignment horizontal="left" vertical="top" wrapText="1"/>
    </xf>
    <xf numFmtId="0" fontId="6" fillId="2" borderId="42" xfId="1" applyFont="1" applyFill="1" applyBorder="1" applyAlignment="1">
      <alignment horizontal="left" vertical="top" wrapText="1"/>
    </xf>
    <xf numFmtId="0" fontId="17" fillId="0" borderId="66" xfId="1" applyFont="1" applyBorder="1" applyAlignment="1">
      <alignment horizontal="left" vertical="top"/>
    </xf>
    <xf numFmtId="0" fontId="24" fillId="4" borderId="42" xfId="1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17" fillId="0" borderId="0" xfId="1" applyFont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5" fillId="2" borderId="25" xfId="1" applyFont="1" applyFill="1" applyBorder="1" applyAlignment="1">
      <alignment horizontal="left" vertical="top" wrapText="1"/>
    </xf>
    <xf numFmtId="0" fontId="6" fillId="2" borderId="35" xfId="1" applyFont="1" applyFill="1" applyBorder="1" applyAlignment="1">
      <alignment horizontal="left" vertical="top" wrapText="1"/>
    </xf>
    <xf numFmtId="0" fontId="6" fillId="2" borderId="58" xfId="1" applyFont="1" applyFill="1" applyBorder="1" applyAlignment="1">
      <alignment horizontal="left" vertical="top" wrapText="1"/>
    </xf>
    <xf numFmtId="0" fontId="5" fillId="2" borderId="56" xfId="1" applyFont="1" applyFill="1" applyBorder="1" applyAlignment="1">
      <alignment horizontal="left" vertical="top" wrapText="1"/>
    </xf>
    <xf numFmtId="0" fontId="5" fillId="2" borderId="93" xfId="1" applyFont="1" applyFill="1" applyBorder="1" applyAlignment="1">
      <alignment horizontal="left" vertical="top" wrapText="1"/>
    </xf>
    <xf numFmtId="0" fontId="9" fillId="0" borderId="67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5" fillId="4" borderId="42" xfId="1" applyFont="1" applyFill="1" applyBorder="1" applyAlignment="1">
      <alignment horizontal="left" vertical="top" wrapText="1"/>
    </xf>
    <xf numFmtId="0" fontId="5" fillId="0" borderId="50" xfId="1" applyFont="1" applyBorder="1" applyAlignment="1">
      <alignment horizontal="left" vertical="top" wrapText="1"/>
    </xf>
    <xf numFmtId="0" fontId="5" fillId="2" borderId="92" xfId="1" applyFont="1" applyFill="1" applyBorder="1" applyAlignment="1">
      <alignment horizontal="left" vertical="top" wrapText="1"/>
    </xf>
    <xf numFmtId="0" fontId="5" fillId="2" borderId="64" xfId="1" applyFont="1" applyFill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5" fillId="2" borderId="39" xfId="1" applyFont="1" applyFill="1" applyBorder="1" applyAlignment="1">
      <alignment horizontal="left" vertical="top" wrapText="1"/>
    </xf>
    <xf numFmtId="0" fontId="5" fillId="5" borderId="21" xfId="1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5" fillId="14" borderId="12" xfId="1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/>
    </xf>
    <xf numFmtId="0" fontId="5" fillId="14" borderId="18" xfId="0" applyFont="1" applyFill="1" applyBorder="1" applyAlignment="1">
      <alignment horizontal="left" vertical="top"/>
    </xf>
    <xf numFmtId="0" fontId="24" fillId="4" borderId="12" xfId="1" applyFont="1" applyFill="1" applyBorder="1" applyAlignment="1">
      <alignment horizontal="left" vertical="top" wrapText="1"/>
    </xf>
    <xf numFmtId="0" fontId="24" fillId="4" borderId="21" xfId="1" applyFont="1" applyFill="1" applyBorder="1" applyAlignment="1">
      <alignment horizontal="left" vertical="top" wrapText="1"/>
    </xf>
    <xf numFmtId="0" fontId="5" fillId="13" borderId="18" xfId="1" applyFont="1" applyFill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6" fillId="4" borderId="20" xfId="1" applyFont="1" applyFill="1" applyBorder="1" applyAlignment="1">
      <alignment horizontal="left" vertical="top" wrapText="1"/>
    </xf>
    <xf numFmtId="0" fontId="24" fillId="4" borderId="23" xfId="1" applyFont="1" applyFill="1" applyBorder="1" applyAlignment="1">
      <alignment horizontal="left" vertical="top" wrapText="1"/>
    </xf>
    <xf numFmtId="0" fontId="24" fillId="4" borderId="25" xfId="1" applyFont="1" applyFill="1" applyBorder="1" applyAlignment="1">
      <alignment horizontal="left" vertical="top" wrapText="1"/>
    </xf>
    <xf numFmtId="0" fontId="24" fillId="4" borderId="20" xfId="1" applyFont="1" applyFill="1" applyBorder="1" applyAlignment="1">
      <alignment horizontal="left" vertical="top" wrapText="1"/>
    </xf>
    <xf numFmtId="0" fontId="5" fillId="5" borderId="25" xfId="1" applyFont="1" applyFill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2" borderId="20" xfId="1" applyFont="1" applyFill="1" applyBorder="1" applyAlignment="1">
      <alignment horizontal="left" vertical="top" wrapText="1"/>
    </xf>
    <xf numFmtId="0" fontId="20" fillId="0" borderId="62" xfId="0" applyFont="1" applyBorder="1" applyAlignment="1">
      <alignment horizontal="left" vertical="top" wrapText="1"/>
    </xf>
    <xf numFmtId="0" fontId="21" fillId="2" borderId="24" xfId="1" applyFont="1" applyFill="1" applyBorder="1" applyAlignment="1">
      <alignment horizontal="left" vertical="top" wrapText="1"/>
    </xf>
    <xf numFmtId="0" fontId="6" fillId="2" borderId="62" xfId="1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/>
    </xf>
    <xf numFmtId="0" fontId="6" fillId="0" borderId="86" xfId="1" applyFont="1" applyBorder="1" applyAlignment="1">
      <alignment horizontal="left" vertical="top" wrapText="1"/>
    </xf>
    <xf numFmtId="0" fontId="6" fillId="0" borderId="50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 wrapText="1"/>
    </xf>
    <xf numFmtId="0" fontId="6" fillId="4" borderId="48" xfId="1" applyFont="1" applyFill="1" applyBorder="1" applyAlignment="1">
      <alignment horizontal="left" vertical="top" wrapText="1"/>
    </xf>
    <xf numFmtId="0" fontId="6" fillId="4" borderId="28" xfId="1" applyFont="1" applyFill="1" applyBorder="1" applyAlignment="1">
      <alignment horizontal="left" vertical="top" wrapText="1"/>
    </xf>
    <xf numFmtId="0" fontId="6" fillId="2" borderId="56" xfId="1" applyFont="1" applyFill="1" applyBorder="1" applyAlignment="1">
      <alignment horizontal="left" vertical="top" wrapText="1"/>
    </xf>
    <xf numFmtId="0" fontId="5" fillId="4" borderId="39" xfId="1" applyFont="1" applyFill="1" applyBorder="1" applyAlignment="1">
      <alignment horizontal="left" vertical="top" wrapText="1"/>
    </xf>
    <xf numFmtId="0" fontId="6" fillId="4" borderId="14" xfId="1" applyFont="1" applyFill="1" applyBorder="1" applyAlignment="1">
      <alignment horizontal="left" vertical="top" wrapText="1"/>
    </xf>
    <xf numFmtId="0" fontId="6" fillId="4" borderId="39" xfId="1" applyFont="1" applyFill="1" applyBorder="1" applyAlignment="1">
      <alignment horizontal="left" vertical="top" wrapText="1"/>
    </xf>
    <xf numFmtId="0" fontId="6" fillId="4" borderId="50" xfId="1" applyFont="1" applyFill="1" applyBorder="1" applyAlignment="1">
      <alignment horizontal="left" vertical="top" wrapText="1"/>
    </xf>
    <xf numFmtId="0" fontId="6" fillId="4" borderId="68" xfId="1" applyFont="1" applyFill="1" applyBorder="1" applyAlignment="1">
      <alignment horizontal="left" vertical="top" wrapText="1"/>
    </xf>
    <xf numFmtId="0" fontId="5" fillId="4" borderId="20" xfId="1" applyFont="1" applyFill="1" applyBorder="1" applyAlignment="1">
      <alignment horizontal="left" vertical="top" wrapText="1"/>
    </xf>
    <xf numFmtId="0" fontId="5" fillId="4" borderId="62" xfId="1" applyFont="1" applyFill="1" applyBorder="1" applyAlignment="1">
      <alignment horizontal="left" vertical="top" wrapText="1"/>
    </xf>
    <xf numFmtId="0" fontId="5" fillId="4" borderId="24" xfId="1" applyFont="1" applyFill="1" applyBorder="1" applyAlignment="1">
      <alignment horizontal="left" vertical="top" wrapText="1"/>
    </xf>
    <xf numFmtId="0" fontId="5" fillId="4" borderId="60" xfId="1" applyFont="1" applyFill="1" applyBorder="1" applyAlignment="1">
      <alignment horizontal="left" vertical="top" wrapText="1"/>
    </xf>
    <xf numFmtId="0" fontId="5" fillId="0" borderId="66" xfId="1" applyFont="1" applyBorder="1" applyAlignment="1">
      <alignment horizontal="left" vertical="top" wrapText="1"/>
    </xf>
    <xf numFmtId="0" fontId="5" fillId="14" borderId="18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left" vertical="top" wrapText="1"/>
    </xf>
    <xf numFmtId="0" fontId="6" fillId="4" borderId="3" xfId="1" applyFont="1" applyFill="1" applyBorder="1" applyAlignment="1">
      <alignment horizontal="left" vertical="top" wrapText="1"/>
    </xf>
    <xf numFmtId="0" fontId="6" fillId="5" borderId="21" xfId="1" applyFont="1" applyFill="1" applyBorder="1" applyAlignment="1">
      <alignment horizontal="left" vertical="top" wrapText="1"/>
    </xf>
    <xf numFmtId="0" fontId="6" fillId="3" borderId="21" xfId="1" applyFont="1" applyFill="1" applyBorder="1" applyAlignment="1">
      <alignment horizontal="left" vertical="top" wrapText="1"/>
    </xf>
    <xf numFmtId="0" fontId="6" fillId="4" borderId="88" xfId="1" applyFont="1" applyFill="1" applyBorder="1" applyAlignment="1">
      <alignment horizontal="left" vertical="top" wrapText="1"/>
    </xf>
    <xf numFmtId="0" fontId="6" fillId="4" borderId="62" xfId="1" applyFont="1" applyFill="1" applyBorder="1" applyAlignment="1">
      <alignment horizontal="left" vertical="top" wrapText="1"/>
    </xf>
    <xf numFmtId="0" fontId="6" fillId="4" borderId="21" xfId="1" applyFont="1" applyFill="1" applyBorder="1" applyAlignment="1">
      <alignment horizontal="left" vertical="top" textRotation="90" wrapText="1"/>
    </xf>
    <xf numFmtId="0" fontId="6" fillId="4" borderId="24" xfId="1" applyFont="1" applyFill="1" applyBorder="1" applyAlignment="1">
      <alignment horizontal="left" vertical="top" wrapText="1"/>
    </xf>
    <xf numFmtId="0" fontId="6" fillId="4" borderId="66" xfId="1" applyFon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left" vertical="top" wrapText="1"/>
    </xf>
    <xf numFmtId="0" fontId="9" fillId="2" borderId="46" xfId="0" applyFont="1" applyFill="1" applyBorder="1" applyAlignment="1">
      <alignment horizontal="left" vertical="top" wrapText="1"/>
    </xf>
    <xf numFmtId="0" fontId="9" fillId="2" borderId="62" xfId="0" applyFont="1" applyFill="1" applyBorder="1" applyAlignment="1">
      <alignment horizontal="left" vertical="top" wrapText="1"/>
    </xf>
    <xf numFmtId="0" fontId="6" fillId="2" borderId="53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 wrapText="1"/>
    </xf>
    <xf numFmtId="0" fontId="5" fillId="0" borderId="39" xfId="1" applyFont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5" fillId="4" borderId="0" xfId="1" applyFont="1" applyFill="1" applyAlignment="1">
      <alignment horizontal="left" vertical="top" wrapText="1"/>
    </xf>
    <xf numFmtId="0" fontId="5" fillId="4" borderId="48" xfId="1" applyFont="1" applyFill="1" applyBorder="1" applyAlignment="1">
      <alignment horizontal="left" vertical="top" wrapText="1"/>
    </xf>
    <xf numFmtId="0" fontId="6" fillId="4" borderId="5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25" fillId="0" borderId="0" xfId="1" applyFont="1"/>
    <xf numFmtId="0" fontId="23" fillId="0" borderId="44" xfId="1" applyFont="1" applyBorder="1" applyAlignment="1">
      <alignment horizontal="center" vertical="center"/>
    </xf>
    <xf numFmtId="0" fontId="23" fillId="4" borderId="0" xfId="1" applyFont="1" applyFill="1" applyAlignment="1">
      <alignment horizontal="center" vertical="center"/>
    </xf>
    <xf numFmtId="0" fontId="25" fillId="4" borderId="0" xfId="1" applyFont="1" applyFill="1"/>
    <xf numFmtId="1" fontId="26" fillId="0" borderId="0" xfId="0" applyNumberFormat="1" applyFont="1" applyAlignment="1">
      <alignment vertical="center" wrapText="1"/>
    </xf>
    <xf numFmtId="1" fontId="26" fillId="0" borderId="44" xfId="0" applyNumberFormat="1" applyFont="1" applyBorder="1" applyAlignment="1">
      <alignment vertical="center" wrapText="1"/>
    </xf>
    <xf numFmtId="0" fontId="27" fillId="0" borderId="44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6" fillId="4" borderId="20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left" vertical="top" wrapText="1"/>
    </xf>
    <xf numFmtId="0" fontId="6" fillId="2" borderId="34" xfId="1" applyFont="1" applyFill="1" applyBorder="1" applyAlignment="1">
      <alignment horizontal="left" vertical="top" wrapText="1"/>
    </xf>
    <xf numFmtId="0" fontId="6" fillId="2" borderId="32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6" fillId="2" borderId="5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6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67" xfId="1" applyFont="1" applyBorder="1" applyAlignment="1">
      <alignment horizontal="left" vertical="top" wrapText="1"/>
    </xf>
    <xf numFmtId="0" fontId="6" fillId="0" borderId="96" xfId="1" applyFont="1" applyBorder="1" applyAlignment="1">
      <alignment horizontal="left" vertical="top" wrapText="1"/>
    </xf>
    <xf numFmtId="0" fontId="6" fillId="4" borderId="15" xfId="1" applyFont="1" applyFill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top" textRotation="90" wrapText="1"/>
    </xf>
    <xf numFmtId="0" fontId="6" fillId="4" borderId="21" xfId="1" applyFont="1" applyFill="1" applyBorder="1" applyAlignment="1">
      <alignment horizontal="left" vertical="center" wrapText="1"/>
    </xf>
    <xf numFmtId="0" fontId="6" fillId="4" borderId="25" xfId="1" applyFont="1" applyFill="1" applyBorder="1" applyAlignment="1">
      <alignment horizontal="left" vertical="center" wrapText="1"/>
    </xf>
    <xf numFmtId="0" fontId="5" fillId="0" borderId="99" xfId="0" applyFont="1" applyBorder="1" applyAlignment="1">
      <alignment horizontal="left" vertical="top"/>
    </xf>
    <xf numFmtId="0" fontId="5" fillId="0" borderId="0" xfId="1" applyFont="1" applyBorder="1" applyAlignment="1">
      <alignment horizontal="left" vertical="top" wrapText="1"/>
    </xf>
    <xf numFmtId="0" fontId="6" fillId="4" borderId="65" xfId="1" applyFont="1" applyFill="1" applyBorder="1" applyAlignment="1">
      <alignment horizontal="left" vertical="top" wrapText="1"/>
    </xf>
    <xf numFmtId="0" fontId="6" fillId="3" borderId="62" xfId="1" applyFont="1" applyFill="1" applyBorder="1" applyAlignment="1">
      <alignment horizontal="left" vertical="top" wrapText="1"/>
    </xf>
    <xf numFmtId="0" fontId="5" fillId="3" borderId="25" xfId="1" applyFont="1" applyFill="1" applyBorder="1" applyAlignment="1">
      <alignment horizontal="left" vertical="top" wrapText="1"/>
    </xf>
    <xf numFmtId="0" fontId="6" fillId="3" borderId="39" xfId="1" applyFont="1" applyFill="1" applyBorder="1" applyAlignment="1">
      <alignment horizontal="left" vertical="top" wrapText="1"/>
    </xf>
    <xf numFmtId="0" fontId="6" fillId="4" borderId="48" xfId="1" applyFont="1" applyFill="1" applyBorder="1" applyAlignment="1">
      <alignment horizontal="left" vertical="top" textRotation="90" wrapText="1"/>
    </xf>
    <xf numFmtId="0" fontId="6" fillId="0" borderId="44" xfId="1" applyFont="1" applyBorder="1" applyAlignment="1">
      <alignment horizontal="left" vertical="top" wrapText="1"/>
    </xf>
    <xf numFmtId="0" fontId="6" fillId="0" borderId="85" xfId="1" applyFont="1" applyBorder="1" applyAlignment="1">
      <alignment horizontal="left" vertical="top" wrapText="1"/>
    </xf>
    <xf numFmtId="0" fontId="6" fillId="5" borderId="48" xfId="1" applyFont="1" applyFill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47" xfId="1" applyFont="1" applyBorder="1" applyAlignment="1">
      <alignment horizontal="left" vertical="top" textRotation="90" wrapText="1"/>
    </xf>
    <xf numFmtId="0" fontId="6" fillId="4" borderId="35" xfId="1" applyFont="1" applyFill="1" applyBorder="1" applyAlignment="1">
      <alignment horizontal="left" vertical="center" wrapText="1"/>
    </xf>
    <xf numFmtId="0" fontId="19" fillId="2" borderId="58" xfId="1" applyFont="1" applyFill="1" applyBorder="1" applyAlignment="1">
      <alignment horizontal="left" wrapText="1"/>
    </xf>
    <xf numFmtId="0" fontId="5" fillId="5" borderId="13" xfId="1" applyFont="1" applyFill="1" applyBorder="1" applyAlignment="1">
      <alignment horizontal="left" vertical="top" wrapText="1"/>
    </xf>
    <xf numFmtId="0" fontId="5" fillId="4" borderId="25" xfId="1" applyFont="1" applyFill="1" applyBorder="1" applyAlignment="1">
      <alignment horizontal="left" vertical="center" wrapText="1"/>
    </xf>
    <xf numFmtId="0" fontId="1" fillId="0" borderId="11" xfId="1" applyFont="1" applyBorder="1" applyAlignment="1">
      <alignment horizontal="left" vertical="top"/>
    </xf>
    <xf numFmtId="0" fontId="21" fillId="4" borderId="25" xfId="1" applyFont="1" applyFill="1" applyBorder="1" applyAlignment="1">
      <alignment horizontal="left" wrapText="1"/>
    </xf>
    <xf numFmtId="0" fontId="1" fillId="0" borderId="12" xfId="1" applyFont="1" applyBorder="1" applyAlignment="1">
      <alignment horizontal="left" vertical="top"/>
    </xf>
    <xf numFmtId="0" fontId="1" fillId="0" borderId="0" xfId="1" applyFont="1" applyAlignment="1">
      <alignment horizontal="left" vertical="top"/>
    </xf>
    <xf numFmtId="0" fontId="6" fillId="4" borderId="63" xfId="1" applyFont="1" applyFill="1" applyBorder="1" applyAlignment="1">
      <alignment horizontal="left" vertical="top" wrapText="1"/>
    </xf>
    <xf numFmtId="0" fontId="5" fillId="4" borderId="21" xfId="1" applyFont="1" applyFill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1" fillId="4" borderId="85" xfId="1" applyFont="1" applyFill="1" applyBorder="1" applyAlignment="1">
      <alignment horizontal="left" vertical="top"/>
    </xf>
    <xf numFmtId="0" fontId="5" fillId="4" borderId="19" xfId="1" applyFont="1" applyFill="1" applyBorder="1" applyAlignment="1">
      <alignment horizontal="left" vertical="top" wrapText="1"/>
    </xf>
    <xf numFmtId="0" fontId="5" fillId="0" borderId="25" xfId="1" applyFont="1" applyBorder="1" applyAlignment="1">
      <alignment horizontal="left" vertical="center" wrapText="1"/>
    </xf>
    <xf numFmtId="0" fontId="5" fillId="2" borderId="50" xfId="1" applyFont="1" applyFill="1" applyBorder="1" applyAlignment="1">
      <alignment horizontal="left" vertical="top" wrapText="1"/>
    </xf>
    <xf numFmtId="0" fontId="6" fillId="2" borderId="84" xfId="1" applyFont="1" applyFill="1" applyBorder="1" applyAlignment="1">
      <alignment horizontal="left" vertical="top" wrapText="1"/>
    </xf>
    <xf numFmtId="0" fontId="6" fillId="2" borderId="20" xfId="1" applyFont="1" applyFill="1" applyBorder="1" applyAlignment="1">
      <alignment horizontal="left" vertical="center" wrapText="1"/>
    </xf>
    <xf numFmtId="0" fontId="24" fillId="4" borderId="25" xfId="1" applyFont="1" applyFill="1" applyBorder="1" applyAlignment="1">
      <alignment horizontal="left" vertical="center" wrapText="1"/>
    </xf>
    <xf numFmtId="1" fontId="5" fillId="0" borderId="37" xfId="0" applyNumberFormat="1" applyFont="1" applyBorder="1" applyAlignment="1">
      <alignment horizontal="left" vertical="center" wrapText="1"/>
    </xf>
    <xf numFmtId="0" fontId="5" fillId="4" borderId="0" xfId="1" applyFont="1" applyFill="1" applyBorder="1" applyAlignment="1">
      <alignment horizontal="left" vertical="top" wrapText="1"/>
    </xf>
    <xf numFmtId="1" fontId="5" fillId="0" borderId="39" xfId="0" applyNumberFormat="1" applyFont="1" applyBorder="1" applyAlignment="1">
      <alignment horizontal="left" vertical="center" wrapText="1"/>
    </xf>
    <xf numFmtId="0" fontId="5" fillId="0" borderId="48" xfId="1" applyFont="1" applyBorder="1" applyAlignment="1">
      <alignment horizontal="left" vertical="top" wrapText="1"/>
    </xf>
    <xf numFmtId="0" fontId="1" fillId="0" borderId="20" xfId="1" applyFont="1" applyBorder="1" applyAlignment="1">
      <alignment horizontal="left" vertical="top"/>
    </xf>
    <xf numFmtId="0" fontId="1" fillId="0" borderId="62" xfId="1" applyFont="1" applyBorder="1" applyAlignment="1">
      <alignment horizontal="left" vertical="top"/>
    </xf>
    <xf numFmtId="0" fontId="1" fillId="0" borderId="60" xfId="1" applyFont="1" applyBorder="1" applyAlignment="1">
      <alignment horizontal="left" vertical="top"/>
    </xf>
    <xf numFmtId="0" fontId="1" fillId="0" borderId="23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25" xfId="1" applyFont="1" applyBorder="1" applyAlignment="1">
      <alignment horizontal="left" vertical="top"/>
    </xf>
    <xf numFmtId="0" fontId="1" fillId="0" borderId="34" xfId="1" applyFont="1" applyBorder="1" applyAlignment="1">
      <alignment horizontal="left" vertical="top"/>
    </xf>
    <xf numFmtId="0" fontId="1" fillId="0" borderId="35" xfId="1" applyFont="1" applyBorder="1" applyAlignment="1">
      <alignment horizontal="left" vertical="top"/>
    </xf>
    <xf numFmtId="0" fontId="1" fillId="0" borderId="38" xfId="1" applyFont="1" applyBorder="1" applyAlignment="1">
      <alignment horizontal="left" vertical="top"/>
    </xf>
    <xf numFmtId="0" fontId="17" fillId="0" borderId="39" xfId="1" applyFont="1" applyBorder="1" applyAlignment="1">
      <alignment horizontal="left" vertical="center"/>
    </xf>
    <xf numFmtId="0" fontId="5" fillId="0" borderId="49" xfId="1" applyFont="1" applyBorder="1" applyAlignment="1">
      <alignment horizontal="left" vertical="top" wrapText="1"/>
    </xf>
    <xf numFmtId="0" fontId="5" fillId="0" borderId="31" xfId="1" applyFont="1" applyBorder="1" applyAlignment="1">
      <alignment horizontal="left" vertical="top" wrapText="1"/>
    </xf>
    <xf numFmtId="0" fontId="1" fillId="0" borderId="26" xfId="1" applyFont="1" applyBorder="1" applyAlignment="1">
      <alignment horizontal="left" vertical="top"/>
    </xf>
    <xf numFmtId="0" fontId="1" fillId="0" borderId="47" xfId="1" applyFont="1" applyBorder="1" applyAlignment="1">
      <alignment horizontal="left" vertical="top"/>
    </xf>
    <xf numFmtId="0" fontId="1" fillId="0" borderId="29" xfId="1" applyFont="1" applyBorder="1" applyAlignment="1">
      <alignment horizontal="left" vertical="top"/>
    </xf>
    <xf numFmtId="0" fontId="1" fillId="0" borderId="27" xfId="1" applyFont="1" applyBorder="1" applyAlignment="1">
      <alignment horizontal="left" vertical="top"/>
    </xf>
    <xf numFmtId="0" fontId="1" fillId="0" borderId="28" xfId="1" applyFont="1" applyBorder="1" applyAlignment="1">
      <alignment horizontal="left" vertical="top"/>
    </xf>
    <xf numFmtId="1" fontId="5" fillId="0" borderId="47" xfId="0" applyNumberFormat="1" applyFont="1" applyBorder="1" applyAlignment="1">
      <alignment horizontal="left" vertical="center" wrapText="1"/>
    </xf>
    <xf numFmtId="0" fontId="6" fillId="0" borderId="40" xfId="1" applyFont="1" applyBorder="1" applyAlignment="1">
      <alignment horizontal="left" vertical="top" wrapText="1"/>
    </xf>
    <xf numFmtId="0" fontId="6" fillId="2" borderId="8" xfId="1" applyFont="1" applyFill="1" applyBorder="1" applyAlignment="1">
      <alignment horizontal="left" vertical="top" wrapText="1"/>
    </xf>
    <xf numFmtId="0" fontId="5" fillId="13" borderId="12" xfId="1" applyFont="1" applyFill="1" applyBorder="1" applyAlignment="1">
      <alignment horizontal="left" vertical="top" wrapText="1"/>
    </xf>
    <xf numFmtId="0" fontId="6" fillId="3" borderId="25" xfId="1" applyFont="1" applyFill="1" applyBorder="1" applyAlignment="1">
      <alignment horizontal="left" vertical="top" wrapText="1"/>
    </xf>
    <xf numFmtId="0" fontId="6" fillId="0" borderId="37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4" borderId="0" xfId="1" applyFont="1" applyFill="1" applyBorder="1" applyAlignment="1">
      <alignment horizontal="left" vertical="top" wrapText="1"/>
    </xf>
    <xf numFmtId="0" fontId="7" fillId="3" borderId="83" xfId="0" applyFont="1" applyFill="1" applyBorder="1" applyAlignment="1">
      <alignment horizontal="left" vertical="top" wrapText="1"/>
    </xf>
    <xf numFmtId="0" fontId="5" fillId="12" borderId="79" xfId="0" applyFont="1" applyFill="1" applyBorder="1" applyAlignment="1">
      <alignment horizontal="left" vertical="top"/>
    </xf>
    <xf numFmtId="0" fontId="5" fillId="3" borderId="18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horizontal="left" vertical="top" wrapText="1"/>
    </xf>
    <xf numFmtId="0" fontId="5" fillId="3" borderId="86" xfId="0" applyFont="1" applyFill="1" applyBorder="1" applyAlignment="1">
      <alignment horizontal="left" vertical="top"/>
    </xf>
    <xf numFmtId="0" fontId="5" fillId="3" borderId="11" xfId="1" applyFont="1" applyFill="1" applyBorder="1" applyAlignment="1">
      <alignment horizontal="left" vertical="top" wrapText="1"/>
    </xf>
    <xf numFmtId="0" fontId="23" fillId="0" borderId="0" xfId="1" applyFont="1" applyBorder="1" applyAlignment="1">
      <alignment horizontal="center" vertical="center"/>
    </xf>
    <xf numFmtId="0" fontId="9" fillId="4" borderId="46" xfId="0" applyFont="1" applyFill="1" applyBorder="1" applyAlignment="1">
      <alignment horizontal="left" vertical="top" wrapText="1"/>
    </xf>
    <xf numFmtId="0" fontId="9" fillId="4" borderId="62" xfId="0" applyFont="1" applyFill="1" applyBorder="1" applyAlignment="1">
      <alignment horizontal="left" vertical="top" wrapText="1"/>
    </xf>
    <xf numFmtId="49" fontId="20" fillId="0" borderId="62" xfId="0" applyNumberFormat="1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49" fontId="20" fillId="0" borderId="45" xfId="0" applyNumberFormat="1" applyFont="1" applyBorder="1" applyAlignment="1">
      <alignment horizontal="left" vertical="top" wrapText="1"/>
    </xf>
    <xf numFmtId="0" fontId="6" fillId="4" borderId="34" xfId="1" applyFont="1" applyFill="1" applyBorder="1" applyAlignment="1">
      <alignment horizontal="left" vertical="top" wrapText="1"/>
    </xf>
    <xf numFmtId="0" fontId="6" fillId="2" borderId="50" xfId="1" applyFont="1" applyFill="1" applyBorder="1" applyAlignment="1">
      <alignment horizontal="left" vertical="top" wrapText="1"/>
    </xf>
    <xf numFmtId="0" fontId="6" fillId="2" borderId="48" xfId="1" applyFont="1" applyFill="1" applyBorder="1" applyAlignment="1">
      <alignment horizontal="left" vertical="top" wrapText="1"/>
    </xf>
    <xf numFmtId="0" fontId="24" fillId="4" borderId="34" xfId="1" applyFont="1" applyFill="1" applyBorder="1" applyAlignment="1">
      <alignment horizontal="left" vertical="top" wrapText="1"/>
    </xf>
    <xf numFmtId="0" fontId="24" fillId="4" borderId="35" xfId="1" applyFont="1" applyFill="1" applyBorder="1" applyAlignment="1">
      <alignment horizontal="left" vertical="top" wrapText="1"/>
    </xf>
    <xf numFmtId="0" fontId="24" fillId="4" borderId="38" xfId="1" applyFont="1" applyFill="1" applyBorder="1" applyAlignment="1">
      <alignment horizontal="left" vertical="top" wrapText="1"/>
    </xf>
    <xf numFmtId="0" fontId="24" fillId="4" borderId="35" xfId="1" applyFont="1" applyFill="1" applyBorder="1" applyAlignment="1">
      <alignment horizontal="left" vertical="center" wrapText="1"/>
    </xf>
    <xf numFmtId="0" fontId="6" fillId="4" borderId="29" xfId="1" applyFont="1" applyFill="1" applyBorder="1" applyAlignment="1">
      <alignment horizontal="left" vertical="top" wrapText="1"/>
    </xf>
    <xf numFmtId="0" fontId="6" fillId="4" borderId="27" xfId="1" applyFont="1" applyFill="1" applyBorder="1" applyAlignment="1">
      <alignment horizontal="left" vertical="top" wrapText="1"/>
    </xf>
    <xf numFmtId="0" fontId="6" fillId="4" borderId="100" xfId="1" applyFont="1" applyFill="1" applyBorder="1" applyAlignment="1">
      <alignment horizontal="left" vertical="top" wrapText="1"/>
    </xf>
    <xf numFmtId="0" fontId="6" fillId="0" borderId="26" xfId="1" applyFont="1" applyBorder="1" applyAlignment="1">
      <alignment horizontal="left" vertical="top" wrapText="1"/>
    </xf>
    <xf numFmtId="0" fontId="6" fillId="0" borderId="28" xfId="1" applyFont="1" applyBorder="1" applyAlignment="1">
      <alignment horizontal="left" vertical="top" wrapText="1"/>
    </xf>
    <xf numFmtId="0" fontId="6" fillId="4" borderId="26" xfId="1" applyFont="1" applyFill="1" applyBorder="1" applyAlignment="1">
      <alignment horizontal="left" vertical="top" wrapText="1"/>
    </xf>
    <xf numFmtId="0" fontId="6" fillId="4" borderId="101" xfId="1" applyFont="1" applyFill="1" applyBorder="1" applyAlignment="1">
      <alignment horizontal="left" vertical="top" wrapText="1"/>
    </xf>
    <xf numFmtId="0" fontId="6" fillId="2" borderId="26" xfId="1" applyFont="1" applyFill="1" applyBorder="1" applyAlignment="1">
      <alignment horizontal="left" vertical="top" wrapText="1"/>
    </xf>
    <xf numFmtId="0" fontId="6" fillId="2" borderId="47" xfId="1" applyFont="1" applyFill="1" applyBorder="1" applyAlignment="1">
      <alignment horizontal="left" vertical="top" wrapText="1"/>
    </xf>
    <xf numFmtId="0" fontId="6" fillId="4" borderId="47" xfId="1" applyFont="1" applyFill="1" applyBorder="1" applyAlignment="1">
      <alignment horizontal="left" vertical="top" wrapText="1"/>
    </xf>
    <xf numFmtId="0" fontId="24" fillId="4" borderId="27" xfId="1" applyFont="1" applyFill="1" applyBorder="1" applyAlignment="1">
      <alignment horizontal="left" vertical="top" wrapText="1"/>
    </xf>
    <xf numFmtId="0" fontId="24" fillId="4" borderId="28" xfId="1" applyFont="1" applyFill="1" applyBorder="1" applyAlignment="1">
      <alignment horizontal="left" vertical="top" wrapText="1"/>
    </xf>
    <xf numFmtId="0" fontId="24" fillId="4" borderId="26" xfId="1" applyFont="1" applyFill="1" applyBorder="1" applyAlignment="1">
      <alignment horizontal="left" vertical="top" wrapText="1"/>
    </xf>
    <xf numFmtId="0" fontId="24" fillId="4" borderId="28" xfId="1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top" wrapText="1"/>
    </xf>
    <xf numFmtId="0" fontId="7" fillId="0" borderId="95" xfId="0" applyFont="1" applyBorder="1" applyAlignment="1">
      <alignment horizontal="left" vertical="top" wrapText="1"/>
    </xf>
    <xf numFmtId="0" fontId="21" fillId="2" borderId="29" xfId="1" applyFont="1" applyFill="1" applyBorder="1" applyAlignment="1">
      <alignment horizontal="left" vertical="top" wrapText="1"/>
    </xf>
    <xf numFmtId="0" fontId="6" fillId="2" borderId="54" xfId="1" applyFont="1" applyFill="1" applyBorder="1" applyAlignment="1">
      <alignment horizontal="left" vertical="top" wrapText="1"/>
    </xf>
    <xf numFmtId="0" fontId="6" fillId="4" borderId="62" xfId="1" applyFont="1" applyFill="1" applyBorder="1" applyAlignment="1">
      <alignment horizontal="left" vertical="center" wrapText="1"/>
    </xf>
    <xf numFmtId="0" fontId="24" fillId="4" borderId="21" xfId="1" applyFont="1" applyFill="1" applyBorder="1" applyAlignment="1">
      <alignment horizontal="left" vertical="center" wrapText="1"/>
    </xf>
    <xf numFmtId="0" fontId="17" fillId="0" borderId="20" xfId="1" applyFont="1" applyBorder="1" applyAlignment="1">
      <alignment horizontal="left" vertical="top"/>
    </xf>
    <xf numFmtId="0" fontId="6" fillId="0" borderId="2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 textRotation="90" wrapText="1"/>
    </xf>
    <xf numFmtId="0" fontId="6" fillId="0" borderId="65" xfId="1" applyFont="1" applyBorder="1" applyAlignment="1">
      <alignment horizontal="center" textRotation="90" wrapText="1"/>
    </xf>
    <xf numFmtId="0" fontId="6" fillId="0" borderId="63" xfId="1" applyFont="1" applyBorder="1" applyAlignment="1">
      <alignment horizontal="center" textRotation="90" wrapText="1"/>
    </xf>
    <xf numFmtId="0" fontId="6" fillId="0" borderId="34" xfId="1" applyFont="1" applyBorder="1" applyAlignment="1">
      <alignment horizontal="center" textRotation="90" wrapText="1"/>
    </xf>
    <xf numFmtId="0" fontId="6" fillId="0" borderId="97" xfId="1" applyFont="1" applyBorder="1" applyAlignment="1">
      <alignment horizontal="center" textRotation="90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textRotation="90" wrapText="1"/>
    </xf>
    <xf numFmtId="0" fontId="6" fillId="0" borderId="35" xfId="1" applyFont="1" applyBorder="1" applyAlignment="1">
      <alignment horizontal="center" textRotation="90" wrapText="1"/>
    </xf>
    <xf numFmtId="0" fontId="6" fillId="0" borderId="98" xfId="1" applyFont="1" applyBorder="1" applyAlignment="1">
      <alignment horizontal="center" textRotation="90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horizontal="center" vertical="center" wrapText="1"/>
    </xf>
    <xf numFmtId="0" fontId="6" fillId="4" borderId="65" xfId="1" applyFont="1" applyFill="1" applyBorder="1" applyAlignment="1">
      <alignment horizontal="center" vertical="center" wrapText="1"/>
    </xf>
    <xf numFmtId="0" fontId="6" fillId="4" borderId="98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39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37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49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2" borderId="11" xfId="1" applyFont="1" applyFill="1" applyBorder="1" applyAlignment="1">
      <alignment horizontal="center" vertical="center" textRotation="90" wrapText="1"/>
    </xf>
    <xf numFmtId="0" fontId="6" fillId="2" borderId="24" xfId="1" applyFont="1" applyFill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6" fillId="0" borderId="52" xfId="1" applyFont="1" applyBorder="1" applyAlignment="1">
      <alignment horizontal="center" textRotation="90" wrapText="1"/>
    </xf>
    <xf numFmtId="0" fontId="6" fillId="0" borderId="97" xfId="1" applyFont="1" applyBorder="1" applyAlignment="1">
      <alignment horizontal="center" vertical="center" wrapText="1"/>
    </xf>
    <xf numFmtId="0" fontId="5" fillId="0" borderId="94" xfId="1" applyFont="1" applyBorder="1" applyAlignment="1">
      <alignment horizontal="left" vertical="top"/>
    </xf>
    <xf numFmtId="0" fontId="5" fillId="0" borderId="49" xfId="1" applyFont="1" applyBorder="1" applyAlignment="1">
      <alignment horizontal="left" vertical="top"/>
    </xf>
    <xf numFmtId="0" fontId="5" fillId="0" borderId="31" xfId="1" applyFont="1" applyBorder="1" applyAlignment="1">
      <alignment horizontal="left" vertical="top"/>
    </xf>
    <xf numFmtId="0" fontId="5" fillId="0" borderId="6" xfId="1" applyFont="1" applyFill="1" applyBorder="1" applyAlignment="1">
      <alignment horizontal="left" vertical="top" wrapText="1"/>
    </xf>
    <xf numFmtId="0" fontId="5" fillId="4" borderId="0" xfId="1" applyFont="1" applyFill="1" applyAlignment="1">
      <alignment horizontal="left" vertical="top" wrapText="1"/>
    </xf>
    <xf numFmtId="0" fontId="5" fillId="4" borderId="0" xfId="1" applyFont="1" applyFill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37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 wrapText="1"/>
    </xf>
    <xf numFmtId="0" fontId="5" fillId="0" borderId="39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/>
    </xf>
    <xf numFmtId="0" fontId="5" fillId="0" borderId="14" xfId="1" applyFont="1" applyBorder="1" applyAlignment="1">
      <alignment horizontal="left" vertical="top"/>
    </xf>
    <xf numFmtId="0" fontId="5" fillId="0" borderId="39" xfId="1" applyFont="1" applyBorder="1" applyAlignment="1">
      <alignment horizontal="left" vertical="top"/>
    </xf>
    <xf numFmtId="0" fontId="6" fillId="0" borderId="57" xfId="1" applyFont="1" applyBorder="1" applyAlignment="1">
      <alignment horizontal="left" vertical="top" textRotation="90" wrapText="1"/>
    </xf>
    <xf numFmtId="0" fontId="6" fillId="0" borderId="43" xfId="1" applyFont="1" applyBorder="1" applyAlignment="1">
      <alignment horizontal="left" vertical="top" textRotation="90" wrapText="1"/>
    </xf>
    <xf numFmtId="0" fontId="6" fillId="0" borderId="54" xfId="1" applyFont="1" applyBorder="1" applyAlignment="1">
      <alignment horizontal="left" vertical="top" textRotation="90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left" textRotation="90" wrapText="1"/>
    </xf>
    <xf numFmtId="0" fontId="6" fillId="2" borderId="43" xfId="1" applyFont="1" applyFill="1" applyBorder="1" applyAlignment="1">
      <alignment horizontal="left" textRotation="90" wrapText="1"/>
    </xf>
    <xf numFmtId="0" fontId="6" fillId="2" borderId="54" xfId="1" applyFont="1" applyFill="1" applyBorder="1" applyAlignment="1">
      <alignment horizontal="left" textRotation="90" wrapText="1"/>
    </xf>
    <xf numFmtId="0" fontId="6" fillId="2" borderId="21" xfId="1" applyFont="1" applyFill="1" applyBorder="1" applyAlignment="1">
      <alignment horizontal="center" vertical="center" textRotation="90" wrapText="1"/>
    </xf>
    <xf numFmtId="0" fontId="6" fillId="2" borderId="28" xfId="1" applyFont="1" applyFill="1" applyBorder="1" applyAlignment="1">
      <alignment horizontal="center" vertical="center" textRotation="90" wrapText="1"/>
    </xf>
    <xf numFmtId="0" fontId="6" fillId="4" borderId="23" xfId="1" applyFont="1" applyFill="1" applyBorder="1" applyAlignment="1">
      <alignment horizontal="left" textRotation="90" wrapText="1"/>
    </xf>
    <xf numFmtId="0" fontId="6" fillId="4" borderId="65" xfId="1" applyFont="1" applyFill="1" applyBorder="1" applyAlignment="1">
      <alignment horizontal="left" textRotation="90" wrapText="1"/>
    </xf>
    <xf numFmtId="0" fontId="6" fillId="0" borderId="5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A74"/>
  <sheetViews>
    <sheetView tabSelected="1" topLeftCell="A7" zoomScale="75" zoomScaleNormal="75" workbookViewId="0">
      <selection activeCell="B26" sqref="B26"/>
    </sheetView>
  </sheetViews>
  <sheetFormatPr defaultRowHeight="15" x14ac:dyDescent="0.2"/>
  <cols>
    <col min="1" max="1" width="11.28515625" style="2" customWidth="1"/>
    <col min="2" max="2" width="31.5703125" style="306" customWidth="1"/>
    <col min="3" max="3" width="3.85546875" style="307" customWidth="1"/>
    <col min="4" max="4" width="3.5703125" style="307" customWidth="1"/>
    <col min="5" max="5" width="3.85546875" style="307" customWidth="1"/>
    <col min="6" max="6" width="3.7109375" style="307" customWidth="1"/>
    <col min="7" max="7" width="3.140625" style="307" customWidth="1"/>
    <col min="8" max="8" width="4.7109375" style="307" customWidth="1"/>
    <col min="9" max="9" width="5.7109375" style="308" customWidth="1"/>
    <col min="10" max="10" width="5.5703125" style="308" customWidth="1"/>
    <col min="11" max="11" width="7" style="308" customWidth="1"/>
    <col min="12" max="12" width="5.28515625" style="308" customWidth="1"/>
    <col min="13" max="13" width="5.140625" style="308" customWidth="1"/>
    <col min="14" max="14" width="5.28515625" style="308" customWidth="1"/>
    <col min="15" max="15" width="4.28515625" style="308" customWidth="1"/>
    <col min="16" max="16" width="4.85546875" style="309" customWidth="1"/>
    <col min="17" max="18" width="4.7109375" style="309" customWidth="1"/>
    <col min="19" max="19" width="4.28515625" style="309" customWidth="1"/>
    <col min="20" max="20" width="3.7109375" style="309" customWidth="1"/>
    <col min="21" max="22" width="4.7109375" style="309" customWidth="1"/>
    <col min="23" max="23" width="4.28515625" style="309" customWidth="1"/>
    <col min="24" max="24" width="5" style="309" customWidth="1"/>
    <col min="25" max="25" width="4.28515625" style="309" customWidth="1"/>
    <col min="26" max="26" width="3.7109375" style="309" customWidth="1"/>
    <col min="27" max="27" width="4.85546875" style="309" customWidth="1"/>
    <col min="28" max="28" width="4.7109375" style="309" customWidth="1"/>
    <col min="29" max="29" width="3.7109375" style="309" customWidth="1"/>
    <col min="30" max="30" width="5.28515625" style="310" customWidth="1"/>
    <col min="31" max="31" width="4.28515625" style="309" customWidth="1"/>
    <col min="32" max="32" width="3.5703125" style="309" customWidth="1"/>
    <col min="33" max="33" width="5.28515625" style="310" customWidth="1"/>
    <col min="34" max="34" width="5" style="309" customWidth="1"/>
    <col min="35" max="35" width="3.5703125" style="309" customWidth="1"/>
    <col min="36" max="36" width="12.28515625" style="298" customWidth="1"/>
    <col min="37" max="37" width="9.140625" style="298"/>
    <col min="38" max="244" width="9.140625" style="1"/>
    <col min="245" max="245" width="15.7109375" style="1" customWidth="1"/>
    <col min="246" max="246" width="63.5703125" style="1" customWidth="1"/>
    <col min="247" max="254" width="4.85546875" style="1" customWidth="1"/>
    <col min="255" max="255" width="8.28515625" style="1" customWidth="1"/>
    <col min="256" max="256" width="6.85546875" style="1" customWidth="1"/>
    <col min="257" max="257" width="9.42578125" style="1" customWidth="1"/>
    <col min="258" max="258" width="8.5703125" style="1" customWidth="1"/>
    <col min="259" max="259" width="8.28515625" style="1" customWidth="1"/>
    <col min="260" max="260" width="7.42578125" style="1" customWidth="1"/>
    <col min="261" max="261" width="8.28515625" style="1" customWidth="1"/>
    <col min="262" max="262" width="6.85546875" style="1" customWidth="1"/>
    <col min="263" max="263" width="5.28515625" style="1" customWidth="1"/>
    <col min="264" max="264" width="6" style="1" customWidth="1"/>
    <col min="265" max="265" width="8.85546875" style="1" customWidth="1"/>
    <col min="266" max="267" width="5.140625" style="1" customWidth="1"/>
    <col min="268" max="268" width="7.5703125" style="1" customWidth="1"/>
    <col min="269" max="269" width="5.140625" style="1" customWidth="1"/>
    <col min="270" max="270" width="6.42578125" style="1" customWidth="1"/>
    <col min="271" max="271" width="7.85546875" style="1" customWidth="1"/>
    <col min="272" max="272" width="5" style="1" customWidth="1"/>
    <col min="273" max="273" width="5.85546875" style="1" customWidth="1"/>
    <col min="274" max="274" width="7.85546875" style="1" customWidth="1"/>
    <col min="275" max="275" width="5.28515625" style="1" customWidth="1"/>
    <col min="276" max="276" width="5" style="1" customWidth="1"/>
    <col min="277" max="277" width="7.42578125" style="1" customWidth="1"/>
    <col min="278" max="278" width="5.7109375" style="1" customWidth="1"/>
    <col min="279" max="279" width="6.28515625" style="1" customWidth="1"/>
    <col min="280" max="280" width="7" style="1" customWidth="1"/>
    <col min="281" max="281" width="5" style="1" customWidth="1"/>
    <col min="282" max="282" width="6.5703125" style="1" customWidth="1"/>
    <col min="283" max="283" width="7" style="1" customWidth="1"/>
    <col min="284" max="284" width="5.85546875" style="1" customWidth="1"/>
    <col min="285" max="285" width="6.5703125" style="1" customWidth="1"/>
    <col min="286" max="286" width="7.85546875" style="1" customWidth="1"/>
    <col min="287" max="287" width="6.28515625" style="1" customWidth="1"/>
    <col min="288" max="288" width="6.7109375" style="1" customWidth="1"/>
    <col min="289" max="289" width="12.42578125" style="1" customWidth="1"/>
    <col min="290" max="290" width="7.28515625" style="1" customWidth="1"/>
    <col min="291" max="291" width="19.42578125" style="1" customWidth="1"/>
    <col min="292" max="292" width="12.28515625" style="1" customWidth="1"/>
    <col min="293" max="500" width="9.140625" style="1"/>
    <col min="501" max="501" width="15.7109375" style="1" customWidth="1"/>
    <col min="502" max="502" width="63.5703125" style="1" customWidth="1"/>
    <col min="503" max="510" width="4.85546875" style="1" customWidth="1"/>
    <col min="511" max="511" width="8.28515625" style="1" customWidth="1"/>
    <col min="512" max="512" width="6.85546875" style="1" customWidth="1"/>
    <col min="513" max="513" width="9.42578125" style="1" customWidth="1"/>
    <col min="514" max="514" width="8.5703125" style="1" customWidth="1"/>
    <col min="515" max="515" width="8.28515625" style="1" customWidth="1"/>
    <col min="516" max="516" width="7.42578125" style="1" customWidth="1"/>
    <col min="517" max="517" width="8.28515625" style="1" customWidth="1"/>
    <col min="518" max="518" width="6.85546875" style="1" customWidth="1"/>
    <col min="519" max="519" width="5.28515625" style="1" customWidth="1"/>
    <col min="520" max="520" width="6" style="1" customWidth="1"/>
    <col min="521" max="521" width="8.85546875" style="1" customWidth="1"/>
    <col min="522" max="523" width="5.140625" style="1" customWidth="1"/>
    <col min="524" max="524" width="7.5703125" style="1" customWidth="1"/>
    <col min="525" max="525" width="5.140625" style="1" customWidth="1"/>
    <col min="526" max="526" width="6.42578125" style="1" customWidth="1"/>
    <col min="527" max="527" width="7.85546875" style="1" customWidth="1"/>
    <col min="528" max="528" width="5" style="1" customWidth="1"/>
    <col min="529" max="529" width="5.85546875" style="1" customWidth="1"/>
    <col min="530" max="530" width="7.85546875" style="1" customWidth="1"/>
    <col min="531" max="531" width="5.28515625" style="1" customWidth="1"/>
    <col min="532" max="532" width="5" style="1" customWidth="1"/>
    <col min="533" max="533" width="7.42578125" style="1" customWidth="1"/>
    <col min="534" max="534" width="5.7109375" style="1" customWidth="1"/>
    <col min="535" max="535" width="6.28515625" style="1" customWidth="1"/>
    <col min="536" max="536" width="7" style="1" customWidth="1"/>
    <col min="537" max="537" width="5" style="1" customWidth="1"/>
    <col min="538" max="538" width="6.5703125" style="1" customWidth="1"/>
    <col min="539" max="539" width="7" style="1" customWidth="1"/>
    <col min="540" max="540" width="5.85546875" style="1" customWidth="1"/>
    <col min="541" max="541" width="6.5703125" style="1" customWidth="1"/>
    <col min="542" max="542" width="7.85546875" style="1" customWidth="1"/>
    <col min="543" max="543" width="6.28515625" style="1" customWidth="1"/>
    <col min="544" max="544" width="6.7109375" style="1" customWidth="1"/>
    <col min="545" max="545" width="12.42578125" style="1" customWidth="1"/>
    <col min="546" max="546" width="7.28515625" style="1" customWidth="1"/>
    <col min="547" max="547" width="19.42578125" style="1" customWidth="1"/>
    <col min="548" max="548" width="12.28515625" style="1" customWidth="1"/>
    <col min="549" max="756" width="9.140625" style="1"/>
    <col min="757" max="757" width="15.7109375" style="1" customWidth="1"/>
    <col min="758" max="758" width="63.5703125" style="1" customWidth="1"/>
    <col min="759" max="766" width="4.85546875" style="1" customWidth="1"/>
    <col min="767" max="767" width="8.28515625" style="1" customWidth="1"/>
    <col min="768" max="768" width="6.85546875" style="1" customWidth="1"/>
    <col min="769" max="769" width="9.42578125" style="1" customWidth="1"/>
    <col min="770" max="770" width="8.5703125" style="1" customWidth="1"/>
    <col min="771" max="771" width="8.28515625" style="1" customWidth="1"/>
    <col min="772" max="772" width="7.42578125" style="1" customWidth="1"/>
    <col min="773" max="773" width="8.28515625" style="1" customWidth="1"/>
    <col min="774" max="774" width="6.85546875" style="1" customWidth="1"/>
    <col min="775" max="775" width="5.28515625" style="1" customWidth="1"/>
    <col min="776" max="776" width="6" style="1" customWidth="1"/>
    <col min="777" max="777" width="8.85546875" style="1" customWidth="1"/>
    <col min="778" max="779" width="5.140625" style="1" customWidth="1"/>
    <col min="780" max="780" width="7.5703125" style="1" customWidth="1"/>
    <col min="781" max="781" width="5.140625" style="1" customWidth="1"/>
    <col min="782" max="782" width="6.42578125" style="1" customWidth="1"/>
    <col min="783" max="783" width="7.85546875" style="1" customWidth="1"/>
    <col min="784" max="784" width="5" style="1" customWidth="1"/>
    <col min="785" max="785" width="5.85546875" style="1" customWidth="1"/>
    <col min="786" max="786" width="7.85546875" style="1" customWidth="1"/>
    <col min="787" max="787" width="5.28515625" style="1" customWidth="1"/>
    <col min="788" max="788" width="5" style="1" customWidth="1"/>
    <col min="789" max="789" width="7.42578125" style="1" customWidth="1"/>
    <col min="790" max="790" width="5.7109375" style="1" customWidth="1"/>
    <col min="791" max="791" width="6.28515625" style="1" customWidth="1"/>
    <col min="792" max="792" width="7" style="1" customWidth="1"/>
    <col min="793" max="793" width="5" style="1" customWidth="1"/>
    <col min="794" max="794" width="6.5703125" style="1" customWidth="1"/>
    <col min="795" max="795" width="7" style="1" customWidth="1"/>
    <col min="796" max="796" width="5.85546875" style="1" customWidth="1"/>
    <col min="797" max="797" width="6.5703125" style="1" customWidth="1"/>
    <col min="798" max="798" width="7.85546875" style="1" customWidth="1"/>
    <col min="799" max="799" width="6.28515625" style="1" customWidth="1"/>
    <col min="800" max="800" width="6.7109375" style="1" customWidth="1"/>
    <col min="801" max="801" width="12.42578125" style="1" customWidth="1"/>
    <col min="802" max="802" width="7.28515625" style="1" customWidth="1"/>
    <col min="803" max="803" width="19.42578125" style="1" customWidth="1"/>
    <col min="804" max="804" width="12.28515625" style="1" customWidth="1"/>
    <col min="805" max="1012" width="9.140625" style="1"/>
    <col min="1013" max="1013" width="15.7109375" style="1" customWidth="1"/>
    <col min="1014" max="1014" width="63.5703125" style="1" customWidth="1"/>
    <col min="1015" max="1022" width="4.85546875" style="1" customWidth="1"/>
    <col min="1023" max="1023" width="8.28515625" style="1" customWidth="1"/>
    <col min="1024" max="1024" width="6.85546875" style="1" customWidth="1"/>
    <col min="1025" max="1025" width="9.42578125" style="1" customWidth="1"/>
    <col min="1026" max="1026" width="8.5703125" style="1" customWidth="1"/>
    <col min="1027" max="1027" width="8.28515625" style="1" customWidth="1"/>
    <col min="1028" max="1028" width="7.42578125" style="1" customWidth="1"/>
    <col min="1029" max="1029" width="8.28515625" style="1" customWidth="1"/>
    <col min="1030" max="1030" width="6.85546875" style="1" customWidth="1"/>
    <col min="1031" max="1031" width="5.28515625" style="1" customWidth="1"/>
    <col min="1032" max="1032" width="6" style="1" customWidth="1"/>
    <col min="1033" max="1033" width="8.85546875" style="1" customWidth="1"/>
    <col min="1034" max="1035" width="5.140625" style="1" customWidth="1"/>
    <col min="1036" max="1036" width="7.5703125" style="1" customWidth="1"/>
    <col min="1037" max="1037" width="5.140625" style="1" customWidth="1"/>
    <col min="1038" max="1038" width="6.42578125" style="1" customWidth="1"/>
    <col min="1039" max="1039" width="7.85546875" style="1" customWidth="1"/>
    <col min="1040" max="1040" width="5" style="1" customWidth="1"/>
    <col min="1041" max="1041" width="5.85546875" style="1" customWidth="1"/>
    <col min="1042" max="1042" width="7.85546875" style="1" customWidth="1"/>
    <col min="1043" max="1043" width="5.28515625" style="1" customWidth="1"/>
    <col min="1044" max="1044" width="5" style="1" customWidth="1"/>
    <col min="1045" max="1045" width="7.42578125" style="1" customWidth="1"/>
    <col min="1046" max="1046" width="5.7109375" style="1" customWidth="1"/>
    <col min="1047" max="1047" width="6.28515625" style="1" customWidth="1"/>
    <col min="1048" max="1048" width="7" style="1" customWidth="1"/>
    <col min="1049" max="1049" width="5" style="1" customWidth="1"/>
    <col min="1050" max="1050" width="6.5703125" style="1" customWidth="1"/>
    <col min="1051" max="1051" width="7" style="1" customWidth="1"/>
    <col min="1052" max="1052" width="5.85546875" style="1" customWidth="1"/>
    <col min="1053" max="1053" width="6.5703125" style="1" customWidth="1"/>
    <col min="1054" max="1054" width="7.85546875" style="1" customWidth="1"/>
    <col min="1055" max="1055" width="6.28515625" style="1" customWidth="1"/>
    <col min="1056" max="1056" width="6.7109375" style="1" customWidth="1"/>
    <col min="1057" max="1057" width="12.42578125" style="1" customWidth="1"/>
    <col min="1058" max="1058" width="7.28515625" style="1" customWidth="1"/>
    <col min="1059" max="1059" width="19.42578125" style="1" customWidth="1"/>
    <col min="1060" max="1060" width="12.28515625" style="1" customWidth="1"/>
    <col min="1061" max="1268" width="9.140625" style="1"/>
    <col min="1269" max="1269" width="15.7109375" style="1" customWidth="1"/>
    <col min="1270" max="1270" width="63.5703125" style="1" customWidth="1"/>
    <col min="1271" max="1278" width="4.85546875" style="1" customWidth="1"/>
    <col min="1279" max="1279" width="8.28515625" style="1" customWidth="1"/>
    <col min="1280" max="1280" width="6.85546875" style="1" customWidth="1"/>
    <col min="1281" max="1281" width="9.42578125" style="1" customWidth="1"/>
    <col min="1282" max="1282" width="8.5703125" style="1" customWidth="1"/>
    <col min="1283" max="1283" width="8.28515625" style="1" customWidth="1"/>
    <col min="1284" max="1284" width="7.42578125" style="1" customWidth="1"/>
    <col min="1285" max="1285" width="8.28515625" style="1" customWidth="1"/>
    <col min="1286" max="1286" width="6.85546875" style="1" customWidth="1"/>
    <col min="1287" max="1287" width="5.28515625" style="1" customWidth="1"/>
    <col min="1288" max="1288" width="6" style="1" customWidth="1"/>
    <col min="1289" max="1289" width="8.85546875" style="1" customWidth="1"/>
    <col min="1290" max="1291" width="5.140625" style="1" customWidth="1"/>
    <col min="1292" max="1292" width="7.5703125" style="1" customWidth="1"/>
    <col min="1293" max="1293" width="5.140625" style="1" customWidth="1"/>
    <col min="1294" max="1294" width="6.42578125" style="1" customWidth="1"/>
    <col min="1295" max="1295" width="7.85546875" style="1" customWidth="1"/>
    <col min="1296" max="1296" width="5" style="1" customWidth="1"/>
    <col min="1297" max="1297" width="5.85546875" style="1" customWidth="1"/>
    <col min="1298" max="1298" width="7.85546875" style="1" customWidth="1"/>
    <col min="1299" max="1299" width="5.28515625" style="1" customWidth="1"/>
    <col min="1300" max="1300" width="5" style="1" customWidth="1"/>
    <col min="1301" max="1301" width="7.42578125" style="1" customWidth="1"/>
    <col min="1302" max="1302" width="5.7109375" style="1" customWidth="1"/>
    <col min="1303" max="1303" width="6.28515625" style="1" customWidth="1"/>
    <col min="1304" max="1304" width="7" style="1" customWidth="1"/>
    <col min="1305" max="1305" width="5" style="1" customWidth="1"/>
    <col min="1306" max="1306" width="6.5703125" style="1" customWidth="1"/>
    <col min="1307" max="1307" width="7" style="1" customWidth="1"/>
    <col min="1308" max="1308" width="5.85546875" style="1" customWidth="1"/>
    <col min="1309" max="1309" width="6.5703125" style="1" customWidth="1"/>
    <col min="1310" max="1310" width="7.85546875" style="1" customWidth="1"/>
    <col min="1311" max="1311" width="6.28515625" style="1" customWidth="1"/>
    <col min="1312" max="1312" width="6.7109375" style="1" customWidth="1"/>
    <col min="1313" max="1313" width="12.42578125" style="1" customWidth="1"/>
    <col min="1314" max="1314" width="7.28515625" style="1" customWidth="1"/>
    <col min="1315" max="1315" width="19.42578125" style="1" customWidth="1"/>
    <col min="1316" max="1316" width="12.28515625" style="1" customWidth="1"/>
    <col min="1317" max="1524" width="9.140625" style="1"/>
    <col min="1525" max="1525" width="15.7109375" style="1" customWidth="1"/>
    <col min="1526" max="1526" width="63.5703125" style="1" customWidth="1"/>
    <col min="1527" max="1534" width="4.85546875" style="1" customWidth="1"/>
    <col min="1535" max="1535" width="8.28515625" style="1" customWidth="1"/>
    <col min="1536" max="1536" width="6.85546875" style="1" customWidth="1"/>
    <col min="1537" max="1537" width="9.42578125" style="1" customWidth="1"/>
    <col min="1538" max="1538" width="8.5703125" style="1" customWidth="1"/>
    <col min="1539" max="1539" width="8.28515625" style="1" customWidth="1"/>
    <col min="1540" max="1540" width="7.42578125" style="1" customWidth="1"/>
    <col min="1541" max="1541" width="8.28515625" style="1" customWidth="1"/>
    <col min="1542" max="1542" width="6.85546875" style="1" customWidth="1"/>
    <col min="1543" max="1543" width="5.28515625" style="1" customWidth="1"/>
    <col min="1544" max="1544" width="6" style="1" customWidth="1"/>
    <col min="1545" max="1545" width="8.85546875" style="1" customWidth="1"/>
    <col min="1546" max="1547" width="5.140625" style="1" customWidth="1"/>
    <col min="1548" max="1548" width="7.5703125" style="1" customWidth="1"/>
    <col min="1549" max="1549" width="5.140625" style="1" customWidth="1"/>
    <col min="1550" max="1550" width="6.42578125" style="1" customWidth="1"/>
    <col min="1551" max="1551" width="7.85546875" style="1" customWidth="1"/>
    <col min="1552" max="1552" width="5" style="1" customWidth="1"/>
    <col min="1553" max="1553" width="5.85546875" style="1" customWidth="1"/>
    <col min="1554" max="1554" width="7.85546875" style="1" customWidth="1"/>
    <col min="1555" max="1555" width="5.28515625" style="1" customWidth="1"/>
    <col min="1556" max="1556" width="5" style="1" customWidth="1"/>
    <col min="1557" max="1557" width="7.42578125" style="1" customWidth="1"/>
    <col min="1558" max="1558" width="5.7109375" style="1" customWidth="1"/>
    <col min="1559" max="1559" width="6.28515625" style="1" customWidth="1"/>
    <col min="1560" max="1560" width="7" style="1" customWidth="1"/>
    <col min="1561" max="1561" width="5" style="1" customWidth="1"/>
    <col min="1562" max="1562" width="6.5703125" style="1" customWidth="1"/>
    <col min="1563" max="1563" width="7" style="1" customWidth="1"/>
    <col min="1564" max="1564" width="5.85546875" style="1" customWidth="1"/>
    <col min="1565" max="1565" width="6.5703125" style="1" customWidth="1"/>
    <col min="1566" max="1566" width="7.85546875" style="1" customWidth="1"/>
    <col min="1567" max="1567" width="6.28515625" style="1" customWidth="1"/>
    <col min="1568" max="1568" width="6.7109375" style="1" customWidth="1"/>
    <col min="1569" max="1569" width="12.42578125" style="1" customWidth="1"/>
    <col min="1570" max="1570" width="7.28515625" style="1" customWidth="1"/>
    <col min="1571" max="1571" width="19.42578125" style="1" customWidth="1"/>
    <col min="1572" max="1572" width="12.28515625" style="1" customWidth="1"/>
    <col min="1573" max="1780" width="9.140625" style="1"/>
    <col min="1781" max="1781" width="15.7109375" style="1" customWidth="1"/>
    <col min="1782" max="1782" width="63.5703125" style="1" customWidth="1"/>
    <col min="1783" max="1790" width="4.85546875" style="1" customWidth="1"/>
    <col min="1791" max="1791" width="8.28515625" style="1" customWidth="1"/>
    <col min="1792" max="1792" width="6.85546875" style="1" customWidth="1"/>
    <col min="1793" max="1793" width="9.42578125" style="1" customWidth="1"/>
    <col min="1794" max="1794" width="8.5703125" style="1" customWidth="1"/>
    <col min="1795" max="1795" width="8.28515625" style="1" customWidth="1"/>
    <col min="1796" max="1796" width="7.42578125" style="1" customWidth="1"/>
    <col min="1797" max="1797" width="8.28515625" style="1" customWidth="1"/>
    <col min="1798" max="1798" width="6.85546875" style="1" customWidth="1"/>
    <col min="1799" max="1799" width="5.28515625" style="1" customWidth="1"/>
    <col min="1800" max="1800" width="6" style="1" customWidth="1"/>
    <col min="1801" max="1801" width="8.85546875" style="1" customWidth="1"/>
    <col min="1802" max="1803" width="5.140625" style="1" customWidth="1"/>
    <col min="1804" max="1804" width="7.5703125" style="1" customWidth="1"/>
    <col min="1805" max="1805" width="5.140625" style="1" customWidth="1"/>
    <col min="1806" max="1806" width="6.42578125" style="1" customWidth="1"/>
    <col min="1807" max="1807" width="7.85546875" style="1" customWidth="1"/>
    <col min="1808" max="1808" width="5" style="1" customWidth="1"/>
    <col min="1809" max="1809" width="5.85546875" style="1" customWidth="1"/>
    <col min="1810" max="1810" width="7.85546875" style="1" customWidth="1"/>
    <col min="1811" max="1811" width="5.28515625" style="1" customWidth="1"/>
    <col min="1812" max="1812" width="5" style="1" customWidth="1"/>
    <col min="1813" max="1813" width="7.42578125" style="1" customWidth="1"/>
    <col min="1814" max="1814" width="5.7109375" style="1" customWidth="1"/>
    <col min="1815" max="1815" width="6.28515625" style="1" customWidth="1"/>
    <col min="1816" max="1816" width="7" style="1" customWidth="1"/>
    <col min="1817" max="1817" width="5" style="1" customWidth="1"/>
    <col min="1818" max="1818" width="6.5703125" style="1" customWidth="1"/>
    <col min="1819" max="1819" width="7" style="1" customWidth="1"/>
    <col min="1820" max="1820" width="5.85546875" style="1" customWidth="1"/>
    <col min="1821" max="1821" width="6.5703125" style="1" customWidth="1"/>
    <col min="1822" max="1822" width="7.85546875" style="1" customWidth="1"/>
    <col min="1823" max="1823" width="6.28515625" style="1" customWidth="1"/>
    <col min="1824" max="1824" width="6.7109375" style="1" customWidth="1"/>
    <col min="1825" max="1825" width="12.42578125" style="1" customWidth="1"/>
    <col min="1826" max="1826" width="7.28515625" style="1" customWidth="1"/>
    <col min="1827" max="1827" width="19.42578125" style="1" customWidth="1"/>
    <col min="1828" max="1828" width="12.28515625" style="1" customWidth="1"/>
    <col min="1829" max="2036" width="9.140625" style="1"/>
    <col min="2037" max="2037" width="15.7109375" style="1" customWidth="1"/>
    <col min="2038" max="2038" width="63.5703125" style="1" customWidth="1"/>
    <col min="2039" max="2046" width="4.85546875" style="1" customWidth="1"/>
    <col min="2047" max="2047" width="8.28515625" style="1" customWidth="1"/>
    <col min="2048" max="2048" width="6.85546875" style="1" customWidth="1"/>
    <col min="2049" max="2049" width="9.42578125" style="1" customWidth="1"/>
    <col min="2050" max="2050" width="8.5703125" style="1" customWidth="1"/>
    <col min="2051" max="2051" width="8.28515625" style="1" customWidth="1"/>
    <col min="2052" max="2052" width="7.42578125" style="1" customWidth="1"/>
    <col min="2053" max="2053" width="8.28515625" style="1" customWidth="1"/>
    <col min="2054" max="2054" width="6.85546875" style="1" customWidth="1"/>
    <col min="2055" max="2055" width="5.28515625" style="1" customWidth="1"/>
    <col min="2056" max="2056" width="6" style="1" customWidth="1"/>
    <col min="2057" max="2057" width="8.85546875" style="1" customWidth="1"/>
    <col min="2058" max="2059" width="5.140625" style="1" customWidth="1"/>
    <col min="2060" max="2060" width="7.5703125" style="1" customWidth="1"/>
    <col min="2061" max="2061" width="5.140625" style="1" customWidth="1"/>
    <col min="2062" max="2062" width="6.42578125" style="1" customWidth="1"/>
    <col min="2063" max="2063" width="7.85546875" style="1" customWidth="1"/>
    <col min="2064" max="2064" width="5" style="1" customWidth="1"/>
    <col min="2065" max="2065" width="5.85546875" style="1" customWidth="1"/>
    <col min="2066" max="2066" width="7.85546875" style="1" customWidth="1"/>
    <col min="2067" max="2067" width="5.28515625" style="1" customWidth="1"/>
    <col min="2068" max="2068" width="5" style="1" customWidth="1"/>
    <col min="2069" max="2069" width="7.42578125" style="1" customWidth="1"/>
    <col min="2070" max="2070" width="5.7109375" style="1" customWidth="1"/>
    <col min="2071" max="2071" width="6.28515625" style="1" customWidth="1"/>
    <col min="2072" max="2072" width="7" style="1" customWidth="1"/>
    <col min="2073" max="2073" width="5" style="1" customWidth="1"/>
    <col min="2074" max="2074" width="6.5703125" style="1" customWidth="1"/>
    <col min="2075" max="2075" width="7" style="1" customWidth="1"/>
    <col min="2076" max="2076" width="5.85546875" style="1" customWidth="1"/>
    <col min="2077" max="2077" width="6.5703125" style="1" customWidth="1"/>
    <col min="2078" max="2078" width="7.85546875" style="1" customWidth="1"/>
    <col min="2079" max="2079" width="6.28515625" style="1" customWidth="1"/>
    <col min="2080" max="2080" width="6.7109375" style="1" customWidth="1"/>
    <col min="2081" max="2081" width="12.42578125" style="1" customWidth="1"/>
    <col min="2082" max="2082" width="7.28515625" style="1" customWidth="1"/>
    <col min="2083" max="2083" width="19.42578125" style="1" customWidth="1"/>
    <col min="2084" max="2084" width="12.28515625" style="1" customWidth="1"/>
    <col min="2085" max="2292" width="9.140625" style="1"/>
    <col min="2293" max="2293" width="15.7109375" style="1" customWidth="1"/>
    <col min="2294" max="2294" width="63.5703125" style="1" customWidth="1"/>
    <col min="2295" max="2302" width="4.85546875" style="1" customWidth="1"/>
    <col min="2303" max="2303" width="8.28515625" style="1" customWidth="1"/>
    <col min="2304" max="2304" width="6.85546875" style="1" customWidth="1"/>
    <col min="2305" max="2305" width="9.42578125" style="1" customWidth="1"/>
    <col min="2306" max="2306" width="8.5703125" style="1" customWidth="1"/>
    <col min="2307" max="2307" width="8.28515625" style="1" customWidth="1"/>
    <col min="2308" max="2308" width="7.42578125" style="1" customWidth="1"/>
    <col min="2309" max="2309" width="8.28515625" style="1" customWidth="1"/>
    <col min="2310" max="2310" width="6.85546875" style="1" customWidth="1"/>
    <col min="2311" max="2311" width="5.28515625" style="1" customWidth="1"/>
    <col min="2312" max="2312" width="6" style="1" customWidth="1"/>
    <col min="2313" max="2313" width="8.85546875" style="1" customWidth="1"/>
    <col min="2314" max="2315" width="5.140625" style="1" customWidth="1"/>
    <col min="2316" max="2316" width="7.5703125" style="1" customWidth="1"/>
    <col min="2317" max="2317" width="5.140625" style="1" customWidth="1"/>
    <col min="2318" max="2318" width="6.42578125" style="1" customWidth="1"/>
    <col min="2319" max="2319" width="7.85546875" style="1" customWidth="1"/>
    <col min="2320" max="2320" width="5" style="1" customWidth="1"/>
    <col min="2321" max="2321" width="5.85546875" style="1" customWidth="1"/>
    <col min="2322" max="2322" width="7.85546875" style="1" customWidth="1"/>
    <col min="2323" max="2323" width="5.28515625" style="1" customWidth="1"/>
    <col min="2324" max="2324" width="5" style="1" customWidth="1"/>
    <col min="2325" max="2325" width="7.42578125" style="1" customWidth="1"/>
    <col min="2326" max="2326" width="5.7109375" style="1" customWidth="1"/>
    <col min="2327" max="2327" width="6.28515625" style="1" customWidth="1"/>
    <col min="2328" max="2328" width="7" style="1" customWidth="1"/>
    <col min="2329" max="2329" width="5" style="1" customWidth="1"/>
    <col min="2330" max="2330" width="6.5703125" style="1" customWidth="1"/>
    <col min="2331" max="2331" width="7" style="1" customWidth="1"/>
    <col min="2332" max="2332" width="5.85546875" style="1" customWidth="1"/>
    <col min="2333" max="2333" width="6.5703125" style="1" customWidth="1"/>
    <col min="2334" max="2334" width="7.85546875" style="1" customWidth="1"/>
    <col min="2335" max="2335" width="6.28515625" style="1" customWidth="1"/>
    <col min="2336" max="2336" width="6.7109375" style="1" customWidth="1"/>
    <col min="2337" max="2337" width="12.42578125" style="1" customWidth="1"/>
    <col min="2338" max="2338" width="7.28515625" style="1" customWidth="1"/>
    <col min="2339" max="2339" width="19.42578125" style="1" customWidth="1"/>
    <col min="2340" max="2340" width="12.28515625" style="1" customWidth="1"/>
    <col min="2341" max="2548" width="9.140625" style="1"/>
    <col min="2549" max="2549" width="15.7109375" style="1" customWidth="1"/>
    <col min="2550" max="2550" width="63.5703125" style="1" customWidth="1"/>
    <col min="2551" max="2558" width="4.85546875" style="1" customWidth="1"/>
    <col min="2559" max="2559" width="8.28515625" style="1" customWidth="1"/>
    <col min="2560" max="2560" width="6.85546875" style="1" customWidth="1"/>
    <col min="2561" max="2561" width="9.42578125" style="1" customWidth="1"/>
    <col min="2562" max="2562" width="8.5703125" style="1" customWidth="1"/>
    <col min="2563" max="2563" width="8.28515625" style="1" customWidth="1"/>
    <col min="2564" max="2564" width="7.42578125" style="1" customWidth="1"/>
    <col min="2565" max="2565" width="8.28515625" style="1" customWidth="1"/>
    <col min="2566" max="2566" width="6.85546875" style="1" customWidth="1"/>
    <col min="2567" max="2567" width="5.28515625" style="1" customWidth="1"/>
    <col min="2568" max="2568" width="6" style="1" customWidth="1"/>
    <col min="2569" max="2569" width="8.85546875" style="1" customWidth="1"/>
    <col min="2570" max="2571" width="5.140625" style="1" customWidth="1"/>
    <col min="2572" max="2572" width="7.5703125" style="1" customWidth="1"/>
    <col min="2573" max="2573" width="5.140625" style="1" customWidth="1"/>
    <col min="2574" max="2574" width="6.42578125" style="1" customWidth="1"/>
    <col min="2575" max="2575" width="7.85546875" style="1" customWidth="1"/>
    <col min="2576" max="2576" width="5" style="1" customWidth="1"/>
    <col min="2577" max="2577" width="5.85546875" style="1" customWidth="1"/>
    <col min="2578" max="2578" width="7.85546875" style="1" customWidth="1"/>
    <col min="2579" max="2579" width="5.28515625" style="1" customWidth="1"/>
    <col min="2580" max="2580" width="5" style="1" customWidth="1"/>
    <col min="2581" max="2581" width="7.42578125" style="1" customWidth="1"/>
    <col min="2582" max="2582" width="5.7109375" style="1" customWidth="1"/>
    <col min="2583" max="2583" width="6.28515625" style="1" customWidth="1"/>
    <col min="2584" max="2584" width="7" style="1" customWidth="1"/>
    <col min="2585" max="2585" width="5" style="1" customWidth="1"/>
    <col min="2586" max="2586" width="6.5703125" style="1" customWidth="1"/>
    <col min="2587" max="2587" width="7" style="1" customWidth="1"/>
    <col min="2588" max="2588" width="5.85546875" style="1" customWidth="1"/>
    <col min="2589" max="2589" width="6.5703125" style="1" customWidth="1"/>
    <col min="2590" max="2590" width="7.85546875" style="1" customWidth="1"/>
    <col min="2591" max="2591" width="6.28515625" style="1" customWidth="1"/>
    <col min="2592" max="2592" width="6.7109375" style="1" customWidth="1"/>
    <col min="2593" max="2593" width="12.42578125" style="1" customWidth="1"/>
    <col min="2594" max="2594" width="7.28515625" style="1" customWidth="1"/>
    <col min="2595" max="2595" width="19.42578125" style="1" customWidth="1"/>
    <col min="2596" max="2596" width="12.28515625" style="1" customWidth="1"/>
    <col min="2597" max="2804" width="9.140625" style="1"/>
    <col min="2805" max="2805" width="15.7109375" style="1" customWidth="1"/>
    <col min="2806" max="2806" width="63.5703125" style="1" customWidth="1"/>
    <col min="2807" max="2814" width="4.85546875" style="1" customWidth="1"/>
    <col min="2815" max="2815" width="8.28515625" style="1" customWidth="1"/>
    <col min="2816" max="2816" width="6.85546875" style="1" customWidth="1"/>
    <col min="2817" max="2817" width="9.42578125" style="1" customWidth="1"/>
    <col min="2818" max="2818" width="8.5703125" style="1" customWidth="1"/>
    <col min="2819" max="2819" width="8.28515625" style="1" customWidth="1"/>
    <col min="2820" max="2820" width="7.42578125" style="1" customWidth="1"/>
    <col min="2821" max="2821" width="8.28515625" style="1" customWidth="1"/>
    <col min="2822" max="2822" width="6.85546875" style="1" customWidth="1"/>
    <col min="2823" max="2823" width="5.28515625" style="1" customWidth="1"/>
    <col min="2824" max="2824" width="6" style="1" customWidth="1"/>
    <col min="2825" max="2825" width="8.85546875" style="1" customWidth="1"/>
    <col min="2826" max="2827" width="5.140625" style="1" customWidth="1"/>
    <col min="2828" max="2828" width="7.5703125" style="1" customWidth="1"/>
    <col min="2829" max="2829" width="5.140625" style="1" customWidth="1"/>
    <col min="2830" max="2830" width="6.42578125" style="1" customWidth="1"/>
    <col min="2831" max="2831" width="7.85546875" style="1" customWidth="1"/>
    <col min="2832" max="2832" width="5" style="1" customWidth="1"/>
    <col min="2833" max="2833" width="5.85546875" style="1" customWidth="1"/>
    <col min="2834" max="2834" width="7.85546875" style="1" customWidth="1"/>
    <col min="2835" max="2835" width="5.28515625" style="1" customWidth="1"/>
    <col min="2836" max="2836" width="5" style="1" customWidth="1"/>
    <col min="2837" max="2837" width="7.42578125" style="1" customWidth="1"/>
    <col min="2838" max="2838" width="5.7109375" style="1" customWidth="1"/>
    <col min="2839" max="2839" width="6.28515625" style="1" customWidth="1"/>
    <col min="2840" max="2840" width="7" style="1" customWidth="1"/>
    <col min="2841" max="2841" width="5" style="1" customWidth="1"/>
    <col min="2842" max="2842" width="6.5703125" style="1" customWidth="1"/>
    <col min="2843" max="2843" width="7" style="1" customWidth="1"/>
    <col min="2844" max="2844" width="5.85546875" style="1" customWidth="1"/>
    <col min="2845" max="2845" width="6.5703125" style="1" customWidth="1"/>
    <col min="2846" max="2846" width="7.85546875" style="1" customWidth="1"/>
    <col min="2847" max="2847" width="6.28515625" style="1" customWidth="1"/>
    <col min="2848" max="2848" width="6.7109375" style="1" customWidth="1"/>
    <col min="2849" max="2849" width="12.42578125" style="1" customWidth="1"/>
    <col min="2850" max="2850" width="7.28515625" style="1" customWidth="1"/>
    <col min="2851" max="2851" width="19.42578125" style="1" customWidth="1"/>
    <col min="2852" max="2852" width="12.28515625" style="1" customWidth="1"/>
    <col min="2853" max="3060" width="9.140625" style="1"/>
    <col min="3061" max="3061" width="15.7109375" style="1" customWidth="1"/>
    <col min="3062" max="3062" width="63.5703125" style="1" customWidth="1"/>
    <col min="3063" max="3070" width="4.85546875" style="1" customWidth="1"/>
    <col min="3071" max="3071" width="8.28515625" style="1" customWidth="1"/>
    <col min="3072" max="3072" width="6.85546875" style="1" customWidth="1"/>
    <col min="3073" max="3073" width="9.42578125" style="1" customWidth="1"/>
    <col min="3074" max="3074" width="8.5703125" style="1" customWidth="1"/>
    <col min="3075" max="3075" width="8.28515625" style="1" customWidth="1"/>
    <col min="3076" max="3076" width="7.42578125" style="1" customWidth="1"/>
    <col min="3077" max="3077" width="8.28515625" style="1" customWidth="1"/>
    <col min="3078" max="3078" width="6.85546875" style="1" customWidth="1"/>
    <col min="3079" max="3079" width="5.28515625" style="1" customWidth="1"/>
    <col min="3080" max="3080" width="6" style="1" customWidth="1"/>
    <col min="3081" max="3081" width="8.85546875" style="1" customWidth="1"/>
    <col min="3082" max="3083" width="5.140625" style="1" customWidth="1"/>
    <col min="3084" max="3084" width="7.5703125" style="1" customWidth="1"/>
    <col min="3085" max="3085" width="5.140625" style="1" customWidth="1"/>
    <col min="3086" max="3086" width="6.42578125" style="1" customWidth="1"/>
    <col min="3087" max="3087" width="7.85546875" style="1" customWidth="1"/>
    <col min="3088" max="3088" width="5" style="1" customWidth="1"/>
    <col min="3089" max="3089" width="5.85546875" style="1" customWidth="1"/>
    <col min="3090" max="3090" width="7.85546875" style="1" customWidth="1"/>
    <col min="3091" max="3091" width="5.28515625" style="1" customWidth="1"/>
    <col min="3092" max="3092" width="5" style="1" customWidth="1"/>
    <col min="3093" max="3093" width="7.42578125" style="1" customWidth="1"/>
    <col min="3094" max="3094" width="5.7109375" style="1" customWidth="1"/>
    <col min="3095" max="3095" width="6.28515625" style="1" customWidth="1"/>
    <col min="3096" max="3096" width="7" style="1" customWidth="1"/>
    <col min="3097" max="3097" width="5" style="1" customWidth="1"/>
    <col min="3098" max="3098" width="6.5703125" style="1" customWidth="1"/>
    <col min="3099" max="3099" width="7" style="1" customWidth="1"/>
    <col min="3100" max="3100" width="5.85546875" style="1" customWidth="1"/>
    <col min="3101" max="3101" width="6.5703125" style="1" customWidth="1"/>
    <col min="3102" max="3102" width="7.85546875" style="1" customWidth="1"/>
    <col min="3103" max="3103" width="6.28515625" style="1" customWidth="1"/>
    <col min="3104" max="3104" width="6.7109375" style="1" customWidth="1"/>
    <col min="3105" max="3105" width="12.42578125" style="1" customWidth="1"/>
    <col min="3106" max="3106" width="7.28515625" style="1" customWidth="1"/>
    <col min="3107" max="3107" width="19.42578125" style="1" customWidth="1"/>
    <col min="3108" max="3108" width="12.28515625" style="1" customWidth="1"/>
    <col min="3109" max="3316" width="9.140625" style="1"/>
    <col min="3317" max="3317" width="15.7109375" style="1" customWidth="1"/>
    <col min="3318" max="3318" width="63.5703125" style="1" customWidth="1"/>
    <col min="3319" max="3326" width="4.85546875" style="1" customWidth="1"/>
    <col min="3327" max="3327" width="8.28515625" style="1" customWidth="1"/>
    <col min="3328" max="3328" width="6.85546875" style="1" customWidth="1"/>
    <col min="3329" max="3329" width="9.42578125" style="1" customWidth="1"/>
    <col min="3330" max="3330" width="8.5703125" style="1" customWidth="1"/>
    <col min="3331" max="3331" width="8.28515625" style="1" customWidth="1"/>
    <col min="3332" max="3332" width="7.42578125" style="1" customWidth="1"/>
    <col min="3333" max="3333" width="8.28515625" style="1" customWidth="1"/>
    <col min="3334" max="3334" width="6.85546875" style="1" customWidth="1"/>
    <col min="3335" max="3335" width="5.28515625" style="1" customWidth="1"/>
    <col min="3336" max="3336" width="6" style="1" customWidth="1"/>
    <col min="3337" max="3337" width="8.85546875" style="1" customWidth="1"/>
    <col min="3338" max="3339" width="5.140625" style="1" customWidth="1"/>
    <col min="3340" max="3340" width="7.5703125" style="1" customWidth="1"/>
    <col min="3341" max="3341" width="5.140625" style="1" customWidth="1"/>
    <col min="3342" max="3342" width="6.42578125" style="1" customWidth="1"/>
    <col min="3343" max="3343" width="7.85546875" style="1" customWidth="1"/>
    <col min="3344" max="3344" width="5" style="1" customWidth="1"/>
    <col min="3345" max="3345" width="5.85546875" style="1" customWidth="1"/>
    <col min="3346" max="3346" width="7.85546875" style="1" customWidth="1"/>
    <col min="3347" max="3347" width="5.28515625" style="1" customWidth="1"/>
    <col min="3348" max="3348" width="5" style="1" customWidth="1"/>
    <col min="3349" max="3349" width="7.42578125" style="1" customWidth="1"/>
    <col min="3350" max="3350" width="5.7109375" style="1" customWidth="1"/>
    <col min="3351" max="3351" width="6.28515625" style="1" customWidth="1"/>
    <col min="3352" max="3352" width="7" style="1" customWidth="1"/>
    <col min="3353" max="3353" width="5" style="1" customWidth="1"/>
    <col min="3354" max="3354" width="6.5703125" style="1" customWidth="1"/>
    <col min="3355" max="3355" width="7" style="1" customWidth="1"/>
    <col min="3356" max="3356" width="5.85546875" style="1" customWidth="1"/>
    <col min="3357" max="3357" width="6.5703125" style="1" customWidth="1"/>
    <col min="3358" max="3358" width="7.85546875" style="1" customWidth="1"/>
    <col min="3359" max="3359" width="6.28515625" style="1" customWidth="1"/>
    <col min="3360" max="3360" width="6.7109375" style="1" customWidth="1"/>
    <col min="3361" max="3361" width="12.42578125" style="1" customWidth="1"/>
    <col min="3362" max="3362" width="7.28515625" style="1" customWidth="1"/>
    <col min="3363" max="3363" width="19.42578125" style="1" customWidth="1"/>
    <col min="3364" max="3364" width="12.28515625" style="1" customWidth="1"/>
    <col min="3365" max="3572" width="9.140625" style="1"/>
    <col min="3573" max="3573" width="15.7109375" style="1" customWidth="1"/>
    <col min="3574" max="3574" width="63.5703125" style="1" customWidth="1"/>
    <col min="3575" max="3582" width="4.85546875" style="1" customWidth="1"/>
    <col min="3583" max="3583" width="8.28515625" style="1" customWidth="1"/>
    <col min="3584" max="3584" width="6.85546875" style="1" customWidth="1"/>
    <col min="3585" max="3585" width="9.42578125" style="1" customWidth="1"/>
    <col min="3586" max="3586" width="8.5703125" style="1" customWidth="1"/>
    <col min="3587" max="3587" width="8.28515625" style="1" customWidth="1"/>
    <col min="3588" max="3588" width="7.42578125" style="1" customWidth="1"/>
    <col min="3589" max="3589" width="8.28515625" style="1" customWidth="1"/>
    <col min="3590" max="3590" width="6.85546875" style="1" customWidth="1"/>
    <col min="3591" max="3591" width="5.28515625" style="1" customWidth="1"/>
    <col min="3592" max="3592" width="6" style="1" customWidth="1"/>
    <col min="3593" max="3593" width="8.85546875" style="1" customWidth="1"/>
    <col min="3594" max="3595" width="5.140625" style="1" customWidth="1"/>
    <col min="3596" max="3596" width="7.5703125" style="1" customWidth="1"/>
    <col min="3597" max="3597" width="5.140625" style="1" customWidth="1"/>
    <col min="3598" max="3598" width="6.42578125" style="1" customWidth="1"/>
    <col min="3599" max="3599" width="7.85546875" style="1" customWidth="1"/>
    <col min="3600" max="3600" width="5" style="1" customWidth="1"/>
    <col min="3601" max="3601" width="5.85546875" style="1" customWidth="1"/>
    <col min="3602" max="3602" width="7.85546875" style="1" customWidth="1"/>
    <col min="3603" max="3603" width="5.28515625" style="1" customWidth="1"/>
    <col min="3604" max="3604" width="5" style="1" customWidth="1"/>
    <col min="3605" max="3605" width="7.42578125" style="1" customWidth="1"/>
    <col min="3606" max="3606" width="5.7109375" style="1" customWidth="1"/>
    <col min="3607" max="3607" width="6.28515625" style="1" customWidth="1"/>
    <col min="3608" max="3608" width="7" style="1" customWidth="1"/>
    <col min="3609" max="3609" width="5" style="1" customWidth="1"/>
    <col min="3610" max="3610" width="6.5703125" style="1" customWidth="1"/>
    <col min="3611" max="3611" width="7" style="1" customWidth="1"/>
    <col min="3612" max="3612" width="5.85546875" style="1" customWidth="1"/>
    <col min="3613" max="3613" width="6.5703125" style="1" customWidth="1"/>
    <col min="3614" max="3614" width="7.85546875" style="1" customWidth="1"/>
    <col min="3615" max="3615" width="6.28515625" style="1" customWidth="1"/>
    <col min="3616" max="3616" width="6.7109375" style="1" customWidth="1"/>
    <col min="3617" max="3617" width="12.42578125" style="1" customWidth="1"/>
    <col min="3618" max="3618" width="7.28515625" style="1" customWidth="1"/>
    <col min="3619" max="3619" width="19.42578125" style="1" customWidth="1"/>
    <col min="3620" max="3620" width="12.28515625" style="1" customWidth="1"/>
    <col min="3621" max="3828" width="9.140625" style="1"/>
    <col min="3829" max="3829" width="15.7109375" style="1" customWidth="1"/>
    <col min="3830" max="3830" width="63.5703125" style="1" customWidth="1"/>
    <col min="3831" max="3838" width="4.85546875" style="1" customWidth="1"/>
    <col min="3839" max="3839" width="8.28515625" style="1" customWidth="1"/>
    <col min="3840" max="3840" width="6.85546875" style="1" customWidth="1"/>
    <col min="3841" max="3841" width="9.42578125" style="1" customWidth="1"/>
    <col min="3842" max="3842" width="8.5703125" style="1" customWidth="1"/>
    <col min="3843" max="3843" width="8.28515625" style="1" customWidth="1"/>
    <col min="3844" max="3844" width="7.42578125" style="1" customWidth="1"/>
    <col min="3845" max="3845" width="8.28515625" style="1" customWidth="1"/>
    <col min="3846" max="3846" width="6.85546875" style="1" customWidth="1"/>
    <col min="3847" max="3847" width="5.28515625" style="1" customWidth="1"/>
    <col min="3848" max="3848" width="6" style="1" customWidth="1"/>
    <col min="3849" max="3849" width="8.85546875" style="1" customWidth="1"/>
    <col min="3850" max="3851" width="5.140625" style="1" customWidth="1"/>
    <col min="3852" max="3852" width="7.5703125" style="1" customWidth="1"/>
    <col min="3853" max="3853" width="5.140625" style="1" customWidth="1"/>
    <col min="3854" max="3854" width="6.42578125" style="1" customWidth="1"/>
    <col min="3855" max="3855" width="7.85546875" style="1" customWidth="1"/>
    <col min="3856" max="3856" width="5" style="1" customWidth="1"/>
    <col min="3857" max="3857" width="5.85546875" style="1" customWidth="1"/>
    <col min="3858" max="3858" width="7.85546875" style="1" customWidth="1"/>
    <col min="3859" max="3859" width="5.28515625" style="1" customWidth="1"/>
    <col min="3860" max="3860" width="5" style="1" customWidth="1"/>
    <col min="3861" max="3861" width="7.42578125" style="1" customWidth="1"/>
    <col min="3862" max="3862" width="5.7109375" style="1" customWidth="1"/>
    <col min="3863" max="3863" width="6.28515625" style="1" customWidth="1"/>
    <col min="3864" max="3864" width="7" style="1" customWidth="1"/>
    <col min="3865" max="3865" width="5" style="1" customWidth="1"/>
    <col min="3866" max="3866" width="6.5703125" style="1" customWidth="1"/>
    <col min="3867" max="3867" width="7" style="1" customWidth="1"/>
    <col min="3868" max="3868" width="5.85546875" style="1" customWidth="1"/>
    <col min="3869" max="3869" width="6.5703125" style="1" customWidth="1"/>
    <col min="3870" max="3870" width="7.85546875" style="1" customWidth="1"/>
    <col min="3871" max="3871" width="6.28515625" style="1" customWidth="1"/>
    <col min="3872" max="3872" width="6.7109375" style="1" customWidth="1"/>
    <col min="3873" max="3873" width="12.42578125" style="1" customWidth="1"/>
    <col min="3874" max="3874" width="7.28515625" style="1" customWidth="1"/>
    <col min="3875" max="3875" width="19.42578125" style="1" customWidth="1"/>
    <col min="3876" max="3876" width="12.28515625" style="1" customWidth="1"/>
    <col min="3877" max="4084" width="9.140625" style="1"/>
    <col min="4085" max="4085" width="15.7109375" style="1" customWidth="1"/>
    <col min="4086" max="4086" width="63.5703125" style="1" customWidth="1"/>
    <col min="4087" max="4094" width="4.85546875" style="1" customWidth="1"/>
    <col min="4095" max="4095" width="8.28515625" style="1" customWidth="1"/>
    <col min="4096" max="4096" width="6.85546875" style="1" customWidth="1"/>
    <col min="4097" max="4097" width="9.42578125" style="1" customWidth="1"/>
    <col min="4098" max="4098" width="8.5703125" style="1" customWidth="1"/>
    <col min="4099" max="4099" width="8.28515625" style="1" customWidth="1"/>
    <col min="4100" max="4100" width="7.42578125" style="1" customWidth="1"/>
    <col min="4101" max="4101" width="8.28515625" style="1" customWidth="1"/>
    <col min="4102" max="4102" width="6.85546875" style="1" customWidth="1"/>
    <col min="4103" max="4103" width="5.28515625" style="1" customWidth="1"/>
    <col min="4104" max="4104" width="6" style="1" customWidth="1"/>
    <col min="4105" max="4105" width="8.85546875" style="1" customWidth="1"/>
    <col min="4106" max="4107" width="5.140625" style="1" customWidth="1"/>
    <col min="4108" max="4108" width="7.5703125" style="1" customWidth="1"/>
    <col min="4109" max="4109" width="5.140625" style="1" customWidth="1"/>
    <col min="4110" max="4110" width="6.42578125" style="1" customWidth="1"/>
    <col min="4111" max="4111" width="7.85546875" style="1" customWidth="1"/>
    <col min="4112" max="4112" width="5" style="1" customWidth="1"/>
    <col min="4113" max="4113" width="5.85546875" style="1" customWidth="1"/>
    <col min="4114" max="4114" width="7.85546875" style="1" customWidth="1"/>
    <col min="4115" max="4115" width="5.28515625" style="1" customWidth="1"/>
    <col min="4116" max="4116" width="5" style="1" customWidth="1"/>
    <col min="4117" max="4117" width="7.42578125" style="1" customWidth="1"/>
    <col min="4118" max="4118" width="5.7109375" style="1" customWidth="1"/>
    <col min="4119" max="4119" width="6.28515625" style="1" customWidth="1"/>
    <col min="4120" max="4120" width="7" style="1" customWidth="1"/>
    <col min="4121" max="4121" width="5" style="1" customWidth="1"/>
    <col min="4122" max="4122" width="6.5703125" style="1" customWidth="1"/>
    <col min="4123" max="4123" width="7" style="1" customWidth="1"/>
    <col min="4124" max="4124" width="5.85546875" style="1" customWidth="1"/>
    <col min="4125" max="4125" width="6.5703125" style="1" customWidth="1"/>
    <col min="4126" max="4126" width="7.85546875" style="1" customWidth="1"/>
    <col min="4127" max="4127" width="6.28515625" style="1" customWidth="1"/>
    <col min="4128" max="4128" width="6.7109375" style="1" customWidth="1"/>
    <col min="4129" max="4129" width="12.42578125" style="1" customWidth="1"/>
    <col min="4130" max="4130" width="7.28515625" style="1" customWidth="1"/>
    <col min="4131" max="4131" width="19.42578125" style="1" customWidth="1"/>
    <col min="4132" max="4132" width="12.28515625" style="1" customWidth="1"/>
    <col min="4133" max="4340" width="9.140625" style="1"/>
    <col min="4341" max="4341" width="15.7109375" style="1" customWidth="1"/>
    <col min="4342" max="4342" width="63.5703125" style="1" customWidth="1"/>
    <col min="4343" max="4350" width="4.85546875" style="1" customWidth="1"/>
    <col min="4351" max="4351" width="8.28515625" style="1" customWidth="1"/>
    <col min="4352" max="4352" width="6.85546875" style="1" customWidth="1"/>
    <col min="4353" max="4353" width="9.42578125" style="1" customWidth="1"/>
    <col min="4354" max="4354" width="8.5703125" style="1" customWidth="1"/>
    <col min="4355" max="4355" width="8.28515625" style="1" customWidth="1"/>
    <col min="4356" max="4356" width="7.42578125" style="1" customWidth="1"/>
    <col min="4357" max="4357" width="8.28515625" style="1" customWidth="1"/>
    <col min="4358" max="4358" width="6.85546875" style="1" customWidth="1"/>
    <col min="4359" max="4359" width="5.28515625" style="1" customWidth="1"/>
    <col min="4360" max="4360" width="6" style="1" customWidth="1"/>
    <col min="4361" max="4361" width="8.85546875" style="1" customWidth="1"/>
    <col min="4362" max="4363" width="5.140625" style="1" customWidth="1"/>
    <col min="4364" max="4364" width="7.5703125" style="1" customWidth="1"/>
    <col min="4365" max="4365" width="5.140625" style="1" customWidth="1"/>
    <col min="4366" max="4366" width="6.42578125" style="1" customWidth="1"/>
    <col min="4367" max="4367" width="7.85546875" style="1" customWidth="1"/>
    <col min="4368" max="4368" width="5" style="1" customWidth="1"/>
    <col min="4369" max="4369" width="5.85546875" style="1" customWidth="1"/>
    <col min="4370" max="4370" width="7.85546875" style="1" customWidth="1"/>
    <col min="4371" max="4371" width="5.28515625" style="1" customWidth="1"/>
    <col min="4372" max="4372" width="5" style="1" customWidth="1"/>
    <col min="4373" max="4373" width="7.42578125" style="1" customWidth="1"/>
    <col min="4374" max="4374" width="5.7109375" style="1" customWidth="1"/>
    <col min="4375" max="4375" width="6.28515625" style="1" customWidth="1"/>
    <col min="4376" max="4376" width="7" style="1" customWidth="1"/>
    <col min="4377" max="4377" width="5" style="1" customWidth="1"/>
    <col min="4378" max="4378" width="6.5703125" style="1" customWidth="1"/>
    <col min="4379" max="4379" width="7" style="1" customWidth="1"/>
    <col min="4380" max="4380" width="5.85546875" style="1" customWidth="1"/>
    <col min="4381" max="4381" width="6.5703125" style="1" customWidth="1"/>
    <col min="4382" max="4382" width="7.85546875" style="1" customWidth="1"/>
    <col min="4383" max="4383" width="6.28515625" style="1" customWidth="1"/>
    <col min="4384" max="4384" width="6.7109375" style="1" customWidth="1"/>
    <col min="4385" max="4385" width="12.42578125" style="1" customWidth="1"/>
    <col min="4386" max="4386" width="7.28515625" style="1" customWidth="1"/>
    <col min="4387" max="4387" width="19.42578125" style="1" customWidth="1"/>
    <col min="4388" max="4388" width="12.28515625" style="1" customWidth="1"/>
    <col min="4389" max="4596" width="9.140625" style="1"/>
    <col min="4597" max="4597" width="15.7109375" style="1" customWidth="1"/>
    <col min="4598" max="4598" width="63.5703125" style="1" customWidth="1"/>
    <col min="4599" max="4606" width="4.85546875" style="1" customWidth="1"/>
    <col min="4607" max="4607" width="8.28515625" style="1" customWidth="1"/>
    <col min="4608" max="4608" width="6.85546875" style="1" customWidth="1"/>
    <col min="4609" max="4609" width="9.42578125" style="1" customWidth="1"/>
    <col min="4610" max="4610" width="8.5703125" style="1" customWidth="1"/>
    <col min="4611" max="4611" width="8.28515625" style="1" customWidth="1"/>
    <col min="4612" max="4612" width="7.42578125" style="1" customWidth="1"/>
    <col min="4613" max="4613" width="8.28515625" style="1" customWidth="1"/>
    <col min="4614" max="4614" width="6.85546875" style="1" customWidth="1"/>
    <col min="4615" max="4615" width="5.28515625" style="1" customWidth="1"/>
    <col min="4616" max="4616" width="6" style="1" customWidth="1"/>
    <col min="4617" max="4617" width="8.85546875" style="1" customWidth="1"/>
    <col min="4618" max="4619" width="5.140625" style="1" customWidth="1"/>
    <col min="4620" max="4620" width="7.5703125" style="1" customWidth="1"/>
    <col min="4621" max="4621" width="5.140625" style="1" customWidth="1"/>
    <col min="4622" max="4622" width="6.42578125" style="1" customWidth="1"/>
    <col min="4623" max="4623" width="7.85546875" style="1" customWidth="1"/>
    <col min="4624" max="4624" width="5" style="1" customWidth="1"/>
    <col min="4625" max="4625" width="5.85546875" style="1" customWidth="1"/>
    <col min="4626" max="4626" width="7.85546875" style="1" customWidth="1"/>
    <col min="4627" max="4627" width="5.28515625" style="1" customWidth="1"/>
    <col min="4628" max="4628" width="5" style="1" customWidth="1"/>
    <col min="4629" max="4629" width="7.42578125" style="1" customWidth="1"/>
    <col min="4630" max="4630" width="5.7109375" style="1" customWidth="1"/>
    <col min="4631" max="4631" width="6.28515625" style="1" customWidth="1"/>
    <col min="4632" max="4632" width="7" style="1" customWidth="1"/>
    <col min="4633" max="4633" width="5" style="1" customWidth="1"/>
    <col min="4634" max="4634" width="6.5703125" style="1" customWidth="1"/>
    <col min="4635" max="4635" width="7" style="1" customWidth="1"/>
    <col min="4636" max="4636" width="5.85546875" style="1" customWidth="1"/>
    <col min="4637" max="4637" width="6.5703125" style="1" customWidth="1"/>
    <col min="4638" max="4638" width="7.85546875" style="1" customWidth="1"/>
    <col min="4639" max="4639" width="6.28515625" style="1" customWidth="1"/>
    <col min="4640" max="4640" width="6.7109375" style="1" customWidth="1"/>
    <col min="4641" max="4641" width="12.42578125" style="1" customWidth="1"/>
    <col min="4642" max="4642" width="7.28515625" style="1" customWidth="1"/>
    <col min="4643" max="4643" width="19.42578125" style="1" customWidth="1"/>
    <col min="4644" max="4644" width="12.28515625" style="1" customWidth="1"/>
    <col min="4645" max="4852" width="9.140625" style="1"/>
    <col min="4853" max="4853" width="15.7109375" style="1" customWidth="1"/>
    <col min="4854" max="4854" width="63.5703125" style="1" customWidth="1"/>
    <col min="4855" max="4862" width="4.85546875" style="1" customWidth="1"/>
    <col min="4863" max="4863" width="8.28515625" style="1" customWidth="1"/>
    <col min="4864" max="4864" width="6.85546875" style="1" customWidth="1"/>
    <col min="4865" max="4865" width="9.42578125" style="1" customWidth="1"/>
    <col min="4866" max="4866" width="8.5703125" style="1" customWidth="1"/>
    <col min="4867" max="4867" width="8.28515625" style="1" customWidth="1"/>
    <col min="4868" max="4868" width="7.42578125" style="1" customWidth="1"/>
    <col min="4869" max="4869" width="8.28515625" style="1" customWidth="1"/>
    <col min="4870" max="4870" width="6.85546875" style="1" customWidth="1"/>
    <col min="4871" max="4871" width="5.28515625" style="1" customWidth="1"/>
    <col min="4872" max="4872" width="6" style="1" customWidth="1"/>
    <col min="4873" max="4873" width="8.85546875" style="1" customWidth="1"/>
    <col min="4874" max="4875" width="5.140625" style="1" customWidth="1"/>
    <col min="4876" max="4876" width="7.5703125" style="1" customWidth="1"/>
    <col min="4877" max="4877" width="5.140625" style="1" customWidth="1"/>
    <col min="4878" max="4878" width="6.42578125" style="1" customWidth="1"/>
    <col min="4879" max="4879" width="7.85546875" style="1" customWidth="1"/>
    <col min="4880" max="4880" width="5" style="1" customWidth="1"/>
    <col min="4881" max="4881" width="5.85546875" style="1" customWidth="1"/>
    <col min="4882" max="4882" width="7.85546875" style="1" customWidth="1"/>
    <col min="4883" max="4883" width="5.28515625" style="1" customWidth="1"/>
    <col min="4884" max="4884" width="5" style="1" customWidth="1"/>
    <col min="4885" max="4885" width="7.42578125" style="1" customWidth="1"/>
    <col min="4886" max="4886" width="5.7109375" style="1" customWidth="1"/>
    <col min="4887" max="4887" width="6.28515625" style="1" customWidth="1"/>
    <col min="4888" max="4888" width="7" style="1" customWidth="1"/>
    <col min="4889" max="4889" width="5" style="1" customWidth="1"/>
    <col min="4890" max="4890" width="6.5703125" style="1" customWidth="1"/>
    <col min="4891" max="4891" width="7" style="1" customWidth="1"/>
    <col min="4892" max="4892" width="5.85546875" style="1" customWidth="1"/>
    <col min="4893" max="4893" width="6.5703125" style="1" customWidth="1"/>
    <col min="4894" max="4894" width="7.85546875" style="1" customWidth="1"/>
    <col min="4895" max="4895" width="6.28515625" style="1" customWidth="1"/>
    <col min="4896" max="4896" width="6.7109375" style="1" customWidth="1"/>
    <col min="4897" max="4897" width="12.42578125" style="1" customWidth="1"/>
    <col min="4898" max="4898" width="7.28515625" style="1" customWidth="1"/>
    <col min="4899" max="4899" width="19.42578125" style="1" customWidth="1"/>
    <col min="4900" max="4900" width="12.28515625" style="1" customWidth="1"/>
    <col min="4901" max="5108" width="9.140625" style="1"/>
    <col min="5109" max="5109" width="15.7109375" style="1" customWidth="1"/>
    <col min="5110" max="5110" width="63.5703125" style="1" customWidth="1"/>
    <col min="5111" max="5118" width="4.85546875" style="1" customWidth="1"/>
    <col min="5119" max="5119" width="8.28515625" style="1" customWidth="1"/>
    <col min="5120" max="5120" width="6.85546875" style="1" customWidth="1"/>
    <col min="5121" max="5121" width="9.42578125" style="1" customWidth="1"/>
    <col min="5122" max="5122" width="8.5703125" style="1" customWidth="1"/>
    <col min="5123" max="5123" width="8.28515625" style="1" customWidth="1"/>
    <col min="5124" max="5124" width="7.42578125" style="1" customWidth="1"/>
    <col min="5125" max="5125" width="8.28515625" style="1" customWidth="1"/>
    <col min="5126" max="5126" width="6.85546875" style="1" customWidth="1"/>
    <col min="5127" max="5127" width="5.28515625" style="1" customWidth="1"/>
    <col min="5128" max="5128" width="6" style="1" customWidth="1"/>
    <col min="5129" max="5129" width="8.85546875" style="1" customWidth="1"/>
    <col min="5130" max="5131" width="5.140625" style="1" customWidth="1"/>
    <col min="5132" max="5132" width="7.5703125" style="1" customWidth="1"/>
    <col min="5133" max="5133" width="5.140625" style="1" customWidth="1"/>
    <col min="5134" max="5134" width="6.42578125" style="1" customWidth="1"/>
    <col min="5135" max="5135" width="7.85546875" style="1" customWidth="1"/>
    <col min="5136" max="5136" width="5" style="1" customWidth="1"/>
    <col min="5137" max="5137" width="5.85546875" style="1" customWidth="1"/>
    <col min="5138" max="5138" width="7.85546875" style="1" customWidth="1"/>
    <col min="5139" max="5139" width="5.28515625" style="1" customWidth="1"/>
    <col min="5140" max="5140" width="5" style="1" customWidth="1"/>
    <col min="5141" max="5141" width="7.42578125" style="1" customWidth="1"/>
    <col min="5142" max="5142" width="5.7109375" style="1" customWidth="1"/>
    <col min="5143" max="5143" width="6.28515625" style="1" customWidth="1"/>
    <col min="5144" max="5144" width="7" style="1" customWidth="1"/>
    <col min="5145" max="5145" width="5" style="1" customWidth="1"/>
    <col min="5146" max="5146" width="6.5703125" style="1" customWidth="1"/>
    <col min="5147" max="5147" width="7" style="1" customWidth="1"/>
    <col min="5148" max="5148" width="5.85546875" style="1" customWidth="1"/>
    <col min="5149" max="5149" width="6.5703125" style="1" customWidth="1"/>
    <col min="5150" max="5150" width="7.85546875" style="1" customWidth="1"/>
    <col min="5151" max="5151" width="6.28515625" style="1" customWidth="1"/>
    <col min="5152" max="5152" width="6.7109375" style="1" customWidth="1"/>
    <col min="5153" max="5153" width="12.42578125" style="1" customWidth="1"/>
    <col min="5154" max="5154" width="7.28515625" style="1" customWidth="1"/>
    <col min="5155" max="5155" width="19.42578125" style="1" customWidth="1"/>
    <col min="5156" max="5156" width="12.28515625" style="1" customWidth="1"/>
    <col min="5157" max="5364" width="9.140625" style="1"/>
    <col min="5365" max="5365" width="15.7109375" style="1" customWidth="1"/>
    <col min="5366" max="5366" width="63.5703125" style="1" customWidth="1"/>
    <col min="5367" max="5374" width="4.85546875" style="1" customWidth="1"/>
    <col min="5375" max="5375" width="8.28515625" style="1" customWidth="1"/>
    <col min="5376" max="5376" width="6.85546875" style="1" customWidth="1"/>
    <col min="5377" max="5377" width="9.42578125" style="1" customWidth="1"/>
    <col min="5378" max="5378" width="8.5703125" style="1" customWidth="1"/>
    <col min="5379" max="5379" width="8.28515625" style="1" customWidth="1"/>
    <col min="5380" max="5380" width="7.42578125" style="1" customWidth="1"/>
    <col min="5381" max="5381" width="8.28515625" style="1" customWidth="1"/>
    <col min="5382" max="5382" width="6.85546875" style="1" customWidth="1"/>
    <col min="5383" max="5383" width="5.28515625" style="1" customWidth="1"/>
    <col min="5384" max="5384" width="6" style="1" customWidth="1"/>
    <col min="5385" max="5385" width="8.85546875" style="1" customWidth="1"/>
    <col min="5386" max="5387" width="5.140625" style="1" customWidth="1"/>
    <col min="5388" max="5388" width="7.5703125" style="1" customWidth="1"/>
    <col min="5389" max="5389" width="5.140625" style="1" customWidth="1"/>
    <col min="5390" max="5390" width="6.42578125" style="1" customWidth="1"/>
    <col min="5391" max="5391" width="7.85546875" style="1" customWidth="1"/>
    <col min="5392" max="5392" width="5" style="1" customWidth="1"/>
    <col min="5393" max="5393" width="5.85546875" style="1" customWidth="1"/>
    <col min="5394" max="5394" width="7.85546875" style="1" customWidth="1"/>
    <col min="5395" max="5395" width="5.28515625" style="1" customWidth="1"/>
    <col min="5396" max="5396" width="5" style="1" customWidth="1"/>
    <col min="5397" max="5397" width="7.42578125" style="1" customWidth="1"/>
    <col min="5398" max="5398" width="5.7109375" style="1" customWidth="1"/>
    <col min="5399" max="5399" width="6.28515625" style="1" customWidth="1"/>
    <col min="5400" max="5400" width="7" style="1" customWidth="1"/>
    <col min="5401" max="5401" width="5" style="1" customWidth="1"/>
    <col min="5402" max="5402" width="6.5703125" style="1" customWidth="1"/>
    <col min="5403" max="5403" width="7" style="1" customWidth="1"/>
    <col min="5404" max="5404" width="5.85546875" style="1" customWidth="1"/>
    <col min="5405" max="5405" width="6.5703125" style="1" customWidth="1"/>
    <col min="5406" max="5406" width="7.85546875" style="1" customWidth="1"/>
    <col min="5407" max="5407" width="6.28515625" style="1" customWidth="1"/>
    <col min="5408" max="5408" width="6.7109375" style="1" customWidth="1"/>
    <col min="5409" max="5409" width="12.42578125" style="1" customWidth="1"/>
    <col min="5410" max="5410" width="7.28515625" style="1" customWidth="1"/>
    <col min="5411" max="5411" width="19.42578125" style="1" customWidth="1"/>
    <col min="5412" max="5412" width="12.28515625" style="1" customWidth="1"/>
    <col min="5413" max="5620" width="9.140625" style="1"/>
    <col min="5621" max="5621" width="15.7109375" style="1" customWidth="1"/>
    <col min="5622" max="5622" width="63.5703125" style="1" customWidth="1"/>
    <col min="5623" max="5630" width="4.85546875" style="1" customWidth="1"/>
    <col min="5631" max="5631" width="8.28515625" style="1" customWidth="1"/>
    <col min="5632" max="5632" width="6.85546875" style="1" customWidth="1"/>
    <col min="5633" max="5633" width="9.42578125" style="1" customWidth="1"/>
    <col min="5634" max="5634" width="8.5703125" style="1" customWidth="1"/>
    <col min="5635" max="5635" width="8.28515625" style="1" customWidth="1"/>
    <col min="5636" max="5636" width="7.42578125" style="1" customWidth="1"/>
    <col min="5637" max="5637" width="8.28515625" style="1" customWidth="1"/>
    <col min="5638" max="5638" width="6.85546875" style="1" customWidth="1"/>
    <col min="5639" max="5639" width="5.28515625" style="1" customWidth="1"/>
    <col min="5640" max="5640" width="6" style="1" customWidth="1"/>
    <col min="5641" max="5641" width="8.85546875" style="1" customWidth="1"/>
    <col min="5642" max="5643" width="5.140625" style="1" customWidth="1"/>
    <col min="5644" max="5644" width="7.5703125" style="1" customWidth="1"/>
    <col min="5645" max="5645" width="5.140625" style="1" customWidth="1"/>
    <col min="5646" max="5646" width="6.42578125" style="1" customWidth="1"/>
    <col min="5647" max="5647" width="7.85546875" style="1" customWidth="1"/>
    <col min="5648" max="5648" width="5" style="1" customWidth="1"/>
    <col min="5649" max="5649" width="5.85546875" style="1" customWidth="1"/>
    <col min="5650" max="5650" width="7.85546875" style="1" customWidth="1"/>
    <col min="5651" max="5651" width="5.28515625" style="1" customWidth="1"/>
    <col min="5652" max="5652" width="5" style="1" customWidth="1"/>
    <col min="5653" max="5653" width="7.42578125" style="1" customWidth="1"/>
    <col min="5654" max="5654" width="5.7109375" style="1" customWidth="1"/>
    <col min="5655" max="5655" width="6.28515625" style="1" customWidth="1"/>
    <col min="5656" max="5656" width="7" style="1" customWidth="1"/>
    <col min="5657" max="5657" width="5" style="1" customWidth="1"/>
    <col min="5658" max="5658" width="6.5703125" style="1" customWidth="1"/>
    <col min="5659" max="5659" width="7" style="1" customWidth="1"/>
    <col min="5660" max="5660" width="5.85546875" style="1" customWidth="1"/>
    <col min="5661" max="5661" width="6.5703125" style="1" customWidth="1"/>
    <col min="5662" max="5662" width="7.85546875" style="1" customWidth="1"/>
    <col min="5663" max="5663" width="6.28515625" style="1" customWidth="1"/>
    <col min="5664" max="5664" width="6.7109375" style="1" customWidth="1"/>
    <col min="5665" max="5665" width="12.42578125" style="1" customWidth="1"/>
    <col min="5666" max="5666" width="7.28515625" style="1" customWidth="1"/>
    <col min="5667" max="5667" width="19.42578125" style="1" customWidth="1"/>
    <col min="5668" max="5668" width="12.28515625" style="1" customWidth="1"/>
    <col min="5669" max="5876" width="9.140625" style="1"/>
    <col min="5877" max="5877" width="15.7109375" style="1" customWidth="1"/>
    <col min="5878" max="5878" width="63.5703125" style="1" customWidth="1"/>
    <col min="5879" max="5886" width="4.85546875" style="1" customWidth="1"/>
    <col min="5887" max="5887" width="8.28515625" style="1" customWidth="1"/>
    <col min="5888" max="5888" width="6.85546875" style="1" customWidth="1"/>
    <col min="5889" max="5889" width="9.42578125" style="1" customWidth="1"/>
    <col min="5890" max="5890" width="8.5703125" style="1" customWidth="1"/>
    <col min="5891" max="5891" width="8.28515625" style="1" customWidth="1"/>
    <col min="5892" max="5892" width="7.42578125" style="1" customWidth="1"/>
    <col min="5893" max="5893" width="8.28515625" style="1" customWidth="1"/>
    <col min="5894" max="5894" width="6.85546875" style="1" customWidth="1"/>
    <col min="5895" max="5895" width="5.28515625" style="1" customWidth="1"/>
    <col min="5896" max="5896" width="6" style="1" customWidth="1"/>
    <col min="5897" max="5897" width="8.85546875" style="1" customWidth="1"/>
    <col min="5898" max="5899" width="5.140625" style="1" customWidth="1"/>
    <col min="5900" max="5900" width="7.5703125" style="1" customWidth="1"/>
    <col min="5901" max="5901" width="5.140625" style="1" customWidth="1"/>
    <col min="5902" max="5902" width="6.42578125" style="1" customWidth="1"/>
    <col min="5903" max="5903" width="7.85546875" style="1" customWidth="1"/>
    <col min="5904" max="5904" width="5" style="1" customWidth="1"/>
    <col min="5905" max="5905" width="5.85546875" style="1" customWidth="1"/>
    <col min="5906" max="5906" width="7.85546875" style="1" customWidth="1"/>
    <col min="5907" max="5907" width="5.28515625" style="1" customWidth="1"/>
    <col min="5908" max="5908" width="5" style="1" customWidth="1"/>
    <col min="5909" max="5909" width="7.42578125" style="1" customWidth="1"/>
    <col min="5910" max="5910" width="5.7109375" style="1" customWidth="1"/>
    <col min="5911" max="5911" width="6.28515625" style="1" customWidth="1"/>
    <col min="5912" max="5912" width="7" style="1" customWidth="1"/>
    <col min="5913" max="5913" width="5" style="1" customWidth="1"/>
    <col min="5914" max="5914" width="6.5703125" style="1" customWidth="1"/>
    <col min="5915" max="5915" width="7" style="1" customWidth="1"/>
    <col min="5916" max="5916" width="5.85546875" style="1" customWidth="1"/>
    <col min="5917" max="5917" width="6.5703125" style="1" customWidth="1"/>
    <col min="5918" max="5918" width="7.85546875" style="1" customWidth="1"/>
    <col min="5919" max="5919" width="6.28515625" style="1" customWidth="1"/>
    <col min="5920" max="5920" width="6.7109375" style="1" customWidth="1"/>
    <col min="5921" max="5921" width="12.42578125" style="1" customWidth="1"/>
    <col min="5922" max="5922" width="7.28515625" style="1" customWidth="1"/>
    <col min="5923" max="5923" width="19.42578125" style="1" customWidth="1"/>
    <col min="5924" max="5924" width="12.28515625" style="1" customWidth="1"/>
    <col min="5925" max="6132" width="9.140625" style="1"/>
    <col min="6133" max="6133" width="15.7109375" style="1" customWidth="1"/>
    <col min="6134" max="6134" width="63.5703125" style="1" customWidth="1"/>
    <col min="6135" max="6142" width="4.85546875" style="1" customWidth="1"/>
    <col min="6143" max="6143" width="8.28515625" style="1" customWidth="1"/>
    <col min="6144" max="6144" width="6.85546875" style="1" customWidth="1"/>
    <col min="6145" max="6145" width="9.42578125" style="1" customWidth="1"/>
    <col min="6146" max="6146" width="8.5703125" style="1" customWidth="1"/>
    <col min="6147" max="6147" width="8.28515625" style="1" customWidth="1"/>
    <col min="6148" max="6148" width="7.42578125" style="1" customWidth="1"/>
    <col min="6149" max="6149" width="8.28515625" style="1" customWidth="1"/>
    <col min="6150" max="6150" width="6.85546875" style="1" customWidth="1"/>
    <col min="6151" max="6151" width="5.28515625" style="1" customWidth="1"/>
    <col min="6152" max="6152" width="6" style="1" customWidth="1"/>
    <col min="6153" max="6153" width="8.85546875" style="1" customWidth="1"/>
    <col min="6154" max="6155" width="5.140625" style="1" customWidth="1"/>
    <col min="6156" max="6156" width="7.5703125" style="1" customWidth="1"/>
    <col min="6157" max="6157" width="5.140625" style="1" customWidth="1"/>
    <col min="6158" max="6158" width="6.42578125" style="1" customWidth="1"/>
    <col min="6159" max="6159" width="7.85546875" style="1" customWidth="1"/>
    <col min="6160" max="6160" width="5" style="1" customWidth="1"/>
    <col min="6161" max="6161" width="5.85546875" style="1" customWidth="1"/>
    <col min="6162" max="6162" width="7.85546875" style="1" customWidth="1"/>
    <col min="6163" max="6163" width="5.28515625" style="1" customWidth="1"/>
    <col min="6164" max="6164" width="5" style="1" customWidth="1"/>
    <col min="6165" max="6165" width="7.42578125" style="1" customWidth="1"/>
    <col min="6166" max="6166" width="5.7109375" style="1" customWidth="1"/>
    <col min="6167" max="6167" width="6.28515625" style="1" customWidth="1"/>
    <col min="6168" max="6168" width="7" style="1" customWidth="1"/>
    <col min="6169" max="6169" width="5" style="1" customWidth="1"/>
    <col min="6170" max="6170" width="6.5703125" style="1" customWidth="1"/>
    <col min="6171" max="6171" width="7" style="1" customWidth="1"/>
    <col min="6172" max="6172" width="5.85546875" style="1" customWidth="1"/>
    <col min="6173" max="6173" width="6.5703125" style="1" customWidth="1"/>
    <col min="6174" max="6174" width="7.85546875" style="1" customWidth="1"/>
    <col min="6175" max="6175" width="6.28515625" style="1" customWidth="1"/>
    <col min="6176" max="6176" width="6.7109375" style="1" customWidth="1"/>
    <col min="6177" max="6177" width="12.42578125" style="1" customWidth="1"/>
    <col min="6178" max="6178" width="7.28515625" style="1" customWidth="1"/>
    <col min="6179" max="6179" width="19.42578125" style="1" customWidth="1"/>
    <col min="6180" max="6180" width="12.28515625" style="1" customWidth="1"/>
    <col min="6181" max="6388" width="9.140625" style="1"/>
    <col min="6389" max="6389" width="15.7109375" style="1" customWidth="1"/>
    <col min="6390" max="6390" width="63.5703125" style="1" customWidth="1"/>
    <col min="6391" max="6398" width="4.85546875" style="1" customWidth="1"/>
    <col min="6399" max="6399" width="8.28515625" style="1" customWidth="1"/>
    <col min="6400" max="6400" width="6.85546875" style="1" customWidth="1"/>
    <col min="6401" max="6401" width="9.42578125" style="1" customWidth="1"/>
    <col min="6402" max="6402" width="8.5703125" style="1" customWidth="1"/>
    <col min="6403" max="6403" width="8.28515625" style="1" customWidth="1"/>
    <col min="6404" max="6404" width="7.42578125" style="1" customWidth="1"/>
    <col min="6405" max="6405" width="8.28515625" style="1" customWidth="1"/>
    <col min="6406" max="6406" width="6.85546875" style="1" customWidth="1"/>
    <col min="6407" max="6407" width="5.28515625" style="1" customWidth="1"/>
    <col min="6408" max="6408" width="6" style="1" customWidth="1"/>
    <col min="6409" max="6409" width="8.85546875" style="1" customWidth="1"/>
    <col min="6410" max="6411" width="5.140625" style="1" customWidth="1"/>
    <col min="6412" max="6412" width="7.5703125" style="1" customWidth="1"/>
    <col min="6413" max="6413" width="5.140625" style="1" customWidth="1"/>
    <col min="6414" max="6414" width="6.42578125" style="1" customWidth="1"/>
    <col min="6415" max="6415" width="7.85546875" style="1" customWidth="1"/>
    <col min="6416" max="6416" width="5" style="1" customWidth="1"/>
    <col min="6417" max="6417" width="5.85546875" style="1" customWidth="1"/>
    <col min="6418" max="6418" width="7.85546875" style="1" customWidth="1"/>
    <col min="6419" max="6419" width="5.28515625" style="1" customWidth="1"/>
    <col min="6420" max="6420" width="5" style="1" customWidth="1"/>
    <col min="6421" max="6421" width="7.42578125" style="1" customWidth="1"/>
    <col min="6422" max="6422" width="5.7109375" style="1" customWidth="1"/>
    <col min="6423" max="6423" width="6.28515625" style="1" customWidth="1"/>
    <col min="6424" max="6424" width="7" style="1" customWidth="1"/>
    <col min="6425" max="6425" width="5" style="1" customWidth="1"/>
    <col min="6426" max="6426" width="6.5703125" style="1" customWidth="1"/>
    <col min="6427" max="6427" width="7" style="1" customWidth="1"/>
    <col min="6428" max="6428" width="5.85546875" style="1" customWidth="1"/>
    <col min="6429" max="6429" width="6.5703125" style="1" customWidth="1"/>
    <col min="6430" max="6430" width="7.85546875" style="1" customWidth="1"/>
    <col min="6431" max="6431" width="6.28515625" style="1" customWidth="1"/>
    <col min="6432" max="6432" width="6.7109375" style="1" customWidth="1"/>
    <col min="6433" max="6433" width="12.42578125" style="1" customWidth="1"/>
    <col min="6434" max="6434" width="7.28515625" style="1" customWidth="1"/>
    <col min="6435" max="6435" width="19.42578125" style="1" customWidth="1"/>
    <col min="6436" max="6436" width="12.28515625" style="1" customWidth="1"/>
    <col min="6437" max="6644" width="9.140625" style="1"/>
    <col min="6645" max="6645" width="15.7109375" style="1" customWidth="1"/>
    <col min="6646" max="6646" width="63.5703125" style="1" customWidth="1"/>
    <col min="6647" max="6654" width="4.85546875" style="1" customWidth="1"/>
    <col min="6655" max="6655" width="8.28515625" style="1" customWidth="1"/>
    <col min="6656" max="6656" width="6.85546875" style="1" customWidth="1"/>
    <col min="6657" max="6657" width="9.42578125" style="1" customWidth="1"/>
    <col min="6658" max="6658" width="8.5703125" style="1" customWidth="1"/>
    <col min="6659" max="6659" width="8.28515625" style="1" customWidth="1"/>
    <col min="6660" max="6660" width="7.42578125" style="1" customWidth="1"/>
    <col min="6661" max="6661" width="8.28515625" style="1" customWidth="1"/>
    <col min="6662" max="6662" width="6.85546875" style="1" customWidth="1"/>
    <col min="6663" max="6663" width="5.28515625" style="1" customWidth="1"/>
    <col min="6664" max="6664" width="6" style="1" customWidth="1"/>
    <col min="6665" max="6665" width="8.85546875" style="1" customWidth="1"/>
    <col min="6666" max="6667" width="5.140625" style="1" customWidth="1"/>
    <col min="6668" max="6668" width="7.5703125" style="1" customWidth="1"/>
    <col min="6669" max="6669" width="5.140625" style="1" customWidth="1"/>
    <col min="6670" max="6670" width="6.42578125" style="1" customWidth="1"/>
    <col min="6671" max="6671" width="7.85546875" style="1" customWidth="1"/>
    <col min="6672" max="6672" width="5" style="1" customWidth="1"/>
    <col min="6673" max="6673" width="5.85546875" style="1" customWidth="1"/>
    <col min="6674" max="6674" width="7.85546875" style="1" customWidth="1"/>
    <col min="6675" max="6675" width="5.28515625" style="1" customWidth="1"/>
    <col min="6676" max="6676" width="5" style="1" customWidth="1"/>
    <col min="6677" max="6677" width="7.42578125" style="1" customWidth="1"/>
    <col min="6678" max="6678" width="5.7109375" style="1" customWidth="1"/>
    <col min="6679" max="6679" width="6.28515625" style="1" customWidth="1"/>
    <col min="6680" max="6680" width="7" style="1" customWidth="1"/>
    <col min="6681" max="6681" width="5" style="1" customWidth="1"/>
    <col min="6682" max="6682" width="6.5703125" style="1" customWidth="1"/>
    <col min="6683" max="6683" width="7" style="1" customWidth="1"/>
    <col min="6684" max="6684" width="5.85546875" style="1" customWidth="1"/>
    <col min="6685" max="6685" width="6.5703125" style="1" customWidth="1"/>
    <col min="6686" max="6686" width="7.85546875" style="1" customWidth="1"/>
    <col min="6687" max="6687" width="6.28515625" style="1" customWidth="1"/>
    <col min="6688" max="6688" width="6.7109375" style="1" customWidth="1"/>
    <col min="6689" max="6689" width="12.42578125" style="1" customWidth="1"/>
    <col min="6690" max="6690" width="7.28515625" style="1" customWidth="1"/>
    <col min="6691" max="6691" width="19.42578125" style="1" customWidth="1"/>
    <col min="6692" max="6692" width="12.28515625" style="1" customWidth="1"/>
    <col min="6693" max="6900" width="9.140625" style="1"/>
    <col min="6901" max="6901" width="15.7109375" style="1" customWidth="1"/>
    <col min="6902" max="6902" width="63.5703125" style="1" customWidth="1"/>
    <col min="6903" max="6910" width="4.85546875" style="1" customWidth="1"/>
    <col min="6911" max="6911" width="8.28515625" style="1" customWidth="1"/>
    <col min="6912" max="6912" width="6.85546875" style="1" customWidth="1"/>
    <col min="6913" max="6913" width="9.42578125" style="1" customWidth="1"/>
    <col min="6914" max="6914" width="8.5703125" style="1" customWidth="1"/>
    <col min="6915" max="6915" width="8.28515625" style="1" customWidth="1"/>
    <col min="6916" max="6916" width="7.42578125" style="1" customWidth="1"/>
    <col min="6917" max="6917" width="8.28515625" style="1" customWidth="1"/>
    <col min="6918" max="6918" width="6.85546875" style="1" customWidth="1"/>
    <col min="6919" max="6919" width="5.28515625" style="1" customWidth="1"/>
    <col min="6920" max="6920" width="6" style="1" customWidth="1"/>
    <col min="6921" max="6921" width="8.85546875" style="1" customWidth="1"/>
    <col min="6922" max="6923" width="5.140625" style="1" customWidth="1"/>
    <col min="6924" max="6924" width="7.5703125" style="1" customWidth="1"/>
    <col min="6925" max="6925" width="5.140625" style="1" customWidth="1"/>
    <col min="6926" max="6926" width="6.42578125" style="1" customWidth="1"/>
    <col min="6927" max="6927" width="7.85546875" style="1" customWidth="1"/>
    <col min="6928" max="6928" width="5" style="1" customWidth="1"/>
    <col min="6929" max="6929" width="5.85546875" style="1" customWidth="1"/>
    <col min="6930" max="6930" width="7.85546875" style="1" customWidth="1"/>
    <col min="6931" max="6931" width="5.28515625" style="1" customWidth="1"/>
    <col min="6932" max="6932" width="5" style="1" customWidth="1"/>
    <col min="6933" max="6933" width="7.42578125" style="1" customWidth="1"/>
    <col min="6934" max="6934" width="5.7109375" style="1" customWidth="1"/>
    <col min="6935" max="6935" width="6.28515625" style="1" customWidth="1"/>
    <col min="6936" max="6936" width="7" style="1" customWidth="1"/>
    <col min="6937" max="6937" width="5" style="1" customWidth="1"/>
    <col min="6938" max="6938" width="6.5703125" style="1" customWidth="1"/>
    <col min="6939" max="6939" width="7" style="1" customWidth="1"/>
    <col min="6940" max="6940" width="5.85546875" style="1" customWidth="1"/>
    <col min="6941" max="6941" width="6.5703125" style="1" customWidth="1"/>
    <col min="6942" max="6942" width="7.85546875" style="1" customWidth="1"/>
    <col min="6943" max="6943" width="6.28515625" style="1" customWidth="1"/>
    <col min="6944" max="6944" width="6.7109375" style="1" customWidth="1"/>
    <col min="6945" max="6945" width="12.42578125" style="1" customWidth="1"/>
    <col min="6946" max="6946" width="7.28515625" style="1" customWidth="1"/>
    <col min="6947" max="6947" width="19.42578125" style="1" customWidth="1"/>
    <col min="6948" max="6948" width="12.28515625" style="1" customWidth="1"/>
    <col min="6949" max="7156" width="9.140625" style="1"/>
    <col min="7157" max="7157" width="15.7109375" style="1" customWidth="1"/>
    <col min="7158" max="7158" width="63.5703125" style="1" customWidth="1"/>
    <col min="7159" max="7166" width="4.85546875" style="1" customWidth="1"/>
    <col min="7167" max="7167" width="8.28515625" style="1" customWidth="1"/>
    <col min="7168" max="7168" width="6.85546875" style="1" customWidth="1"/>
    <col min="7169" max="7169" width="9.42578125" style="1" customWidth="1"/>
    <col min="7170" max="7170" width="8.5703125" style="1" customWidth="1"/>
    <col min="7171" max="7171" width="8.28515625" style="1" customWidth="1"/>
    <col min="7172" max="7172" width="7.42578125" style="1" customWidth="1"/>
    <col min="7173" max="7173" width="8.28515625" style="1" customWidth="1"/>
    <col min="7174" max="7174" width="6.85546875" style="1" customWidth="1"/>
    <col min="7175" max="7175" width="5.28515625" style="1" customWidth="1"/>
    <col min="7176" max="7176" width="6" style="1" customWidth="1"/>
    <col min="7177" max="7177" width="8.85546875" style="1" customWidth="1"/>
    <col min="7178" max="7179" width="5.140625" style="1" customWidth="1"/>
    <col min="7180" max="7180" width="7.5703125" style="1" customWidth="1"/>
    <col min="7181" max="7181" width="5.140625" style="1" customWidth="1"/>
    <col min="7182" max="7182" width="6.42578125" style="1" customWidth="1"/>
    <col min="7183" max="7183" width="7.85546875" style="1" customWidth="1"/>
    <col min="7184" max="7184" width="5" style="1" customWidth="1"/>
    <col min="7185" max="7185" width="5.85546875" style="1" customWidth="1"/>
    <col min="7186" max="7186" width="7.85546875" style="1" customWidth="1"/>
    <col min="7187" max="7187" width="5.28515625" style="1" customWidth="1"/>
    <col min="7188" max="7188" width="5" style="1" customWidth="1"/>
    <col min="7189" max="7189" width="7.42578125" style="1" customWidth="1"/>
    <col min="7190" max="7190" width="5.7109375" style="1" customWidth="1"/>
    <col min="7191" max="7191" width="6.28515625" style="1" customWidth="1"/>
    <col min="7192" max="7192" width="7" style="1" customWidth="1"/>
    <col min="7193" max="7193" width="5" style="1" customWidth="1"/>
    <col min="7194" max="7194" width="6.5703125" style="1" customWidth="1"/>
    <col min="7195" max="7195" width="7" style="1" customWidth="1"/>
    <col min="7196" max="7196" width="5.85546875" style="1" customWidth="1"/>
    <col min="7197" max="7197" width="6.5703125" style="1" customWidth="1"/>
    <col min="7198" max="7198" width="7.85546875" style="1" customWidth="1"/>
    <col min="7199" max="7199" width="6.28515625" style="1" customWidth="1"/>
    <col min="7200" max="7200" width="6.7109375" style="1" customWidth="1"/>
    <col min="7201" max="7201" width="12.42578125" style="1" customWidth="1"/>
    <col min="7202" max="7202" width="7.28515625" style="1" customWidth="1"/>
    <col min="7203" max="7203" width="19.42578125" style="1" customWidth="1"/>
    <col min="7204" max="7204" width="12.28515625" style="1" customWidth="1"/>
    <col min="7205" max="7412" width="9.140625" style="1"/>
    <col min="7413" max="7413" width="15.7109375" style="1" customWidth="1"/>
    <col min="7414" max="7414" width="63.5703125" style="1" customWidth="1"/>
    <col min="7415" max="7422" width="4.85546875" style="1" customWidth="1"/>
    <col min="7423" max="7423" width="8.28515625" style="1" customWidth="1"/>
    <col min="7424" max="7424" width="6.85546875" style="1" customWidth="1"/>
    <col min="7425" max="7425" width="9.42578125" style="1" customWidth="1"/>
    <col min="7426" max="7426" width="8.5703125" style="1" customWidth="1"/>
    <col min="7427" max="7427" width="8.28515625" style="1" customWidth="1"/>
    <col min="7428" max="7428" width="7.42578125" style="1" customWidth="1"/>
    <col min="7429" max="7429" width="8.28515625" style="1" customWidth="1"/>
    <col min="7430" max="7430" width="6.85546875" style="1" customWidth="1"/>
    <col min="7431" max="7431" width="5.28515625" style="1" customWidth="1"/>
    <col min="7432" max="7432" width="6" style="1" customWidth="1"/>
    <col min="7433" max="7433" width="8.85546875" style="1" customWidth="1"/>
    <col min="7434" max="7435" width="5.140625" style="1" customWidth="1"/>
    <col min="7436" max="7436" width="7.5703125" style="1" customWidth="1"/>
    <col min="7437" max="7437" width="5.140625" style="1" customWidth="1"/>
    <col min="7438" max="7438" width="6.42578125" style="1" customWidth="1"/>
    <col min="7439" max="7439" width="7.85546875" style="1" customWidth="1"/>
    <col min="7440" max="7440" width="5" style="1" customWidth="1"/>
    <col min="7441" max="7441" width="5.85546875" style="1" customWidth="1"/>
    <col min="7442" max="7442" width="7.85546875" style="1" customWidth="1"/>
    <col min="7443" max="7443" width="5.28515625" style="1" customWidth="1"/>
    <col min="7444" max="7444" width="5" style="1" customWidth="1"/>
    <col min="7445" max="7445" width="7.42578125" style="1" customWidth="1"/>
    <col min="7446" max="7446" width="5.7109375" style="1" customWidth="1"/>
    <col min="7447" max="7447" width="6.28515625" style="1" customWidth="1"/>
    <col min="7448" max="7448" width="7" style="1" customWidth="1"/>
    <col min="7449" max="7449" width="5" style="1" customWidth="1"/>
    <col min="7450" max="7450" width="6.5703125" style="1" customWidth="1"/>
    <col min="7451" max="7451" width="7" style="1" customWidth="1"/>
    <col min="7452" max="7452" width="5.85546875" style="1" customWidth="1"/>
    <col min="7453" max="7453" width="6.5703125" style="1" customWidth="1"/>
    <col min="7454" max="7454" width="7.85546875" style="1" customWidth="1"/>
    <col min="7455" max="7455" width="6.28515625" style="1" customWidth="1"/>
    <col min="7456" max="7456" width="6.7109375" style="1" customWidth="1"/>
    <col min="7457" max="7457" width="12.42578125" style="1" customWidth="1"/>
    <col min="7458" max="7458" width="7.28515625" style="1" customWidth="1"/>
    <col min="7459" max="7459" width="19.42578125" style="1" customWidth="1"/>
    <col min="7460" max="7460" width="12.28515625" style="1" customWidth="1"/>
    <col min="7461" max="7668" width="9.140625" style="1"/>
    <col min="7669" max="7669" width="15.7109375" style="1" customWidth="1"/>
    <col min="7670" max="7670" width="63.5703125" style="1" customWidth="1"/>
    <col min="7671" max="7678" width="4.85546875" style="1" customWidth="1"/>
    <col min="7679" max="7679" width="8.28515625" style="1" customWidth="1"/>
    <col min="7680" max="7680" width="6.85546875" style="1" customWidth="1"/>
    <col min="7681" max="7681" width="9.42578125" style="1" customWidth="1"/>
    <col min="7682" max="7682" width="8.5703125" style="1" customWidth="1"/>
    <col min="7683" max="7683" width="8.28515625" style="1" customWidth="1"/>
    <col min="7684" max="7684" width="7.42578125" style="1" customWidth="1"/>
    <col min="7685" max="7685" width="8.28515625" style="1" customWidth="1"/>
    <col min="7686" max="7686" width="6.85546875" style="1" customWidth="1"/>
    <col min="7687" max="7687" width="5.28515625" style="1" customWidth="1"/>
    <col min="7688" max="7688" width="6" style="1" customWidth="1"/>
    <col min="7689" max="7689" width="8.85546875" style="1" customWidth="1"/>
    <col min="7690" max="7691" width="5.140625" style="1" customWidth="1"/>
    <col min="7692" max="7692" width="7.5703125" style="1" customWidth="1"/>
    <col min="7693" max="7693" width="5.140625" style="1" customWidth="1"/>
    <col min="7694" max="7694" width="6.42578125" style="1" customWidth="1"/>
    <col min="7695" max="7695" width="7.85546875" style="1" customWidth="1"/>
    <col min="7696" max="7696" width="5" style="1" customWidth="1"/>
    <col min="7697" max="7697" width="5.85546875" style="1" customWidth="1"/>
    <col min="7698" max="7698" width="7.85546875" style="1" customWidth="1"/>
    <col min="7699" max="7699" width="5.28515625" style="1" customWidth="1"/>
    <col min="7700" max="7700" width="5" style="1" customWidth="1"/>
    <col min="7701" max="7701" width="7.42578125" style="1" customWidth="1"/>
    <col min="7702" max="7702" width="5.7109375" style="1" customWidth="1"/>
    <col min="7703" max="7703" width="6.28515625" style="1" customWidth="1"/>
    <col min="7704" max="7704" width="7" style="1" customWidth="1"/>
    <col min="7705" max="7705" width="5" style="1" customWidth="1"/>
    <col min="7706" max="7706" width="6.5703125" style="1" customWidth="1"/>
    <col min="7707" max="7707" width="7" style="1" customWidth="1"/>
    <col min="7708" max="7708" width="5.85546875" style="1" customWidth="1"/>
    <col min="7709" max="7709" width="6.5703125" style="1" customWidth="1"/>
    <col min="7710" max="7710" width="7.85546875" style="1" customWidth="1"/>
    <col min="7711" max="7711" width="6.28515625" style="1" customWidth="1"/>
    <col min="7712" max="7712" width="6.7109375" style="1" customWidth="1"/>
    <col min="7713" max="7713" width="12.42578125" style="1" customWidth="1"/>
    <col min="7714" max="7714" width="7.28515625" style="1" customWidth="1"/>
    <col min="7715" max="7715" width="19.42578125" style="1" customWidth="1"/>
    <col min="7716" max="7716" width="12.28515625" style="1" customWidth="1"/>
    <col min="7717" max="7924" width="9.140625" style="1"/>
    <col min="7925" max="7925" width="15.7109375" style="1" customWidth="1"/>
    <col min="7926" max="7926" width="63.5703125" style="1" customWidth="1"/>
    <col min="7927" max="7934" width="4.85546875" style="1" customWidth="1"/>
    <col min="7935" max="7935" width="8.28515625" style="1" customWidth="1"/>
    <col min="7936" max="7936" width="6.85546875" style="1" customWidth="1"/>
    <col min="7937" max="7937" width="9.42578125" style="1" customWidth="1"/>
    <col min="7938" max="7938" width="8.5703125" style="1" customWidth="1"/>
    <col min="7939" max="7939" width="8.28515625" style="1" customWidth="1"/>
    <col min="7940" max="7940" width="7.42578125" style="1" customWidth="1"/>
    <col min="7941" max="7941" width="8.28515625" style="1" customWidth="1"/>
    <col min="7942" max="7942" width="6.85546875" style="1" customWidth="1"/>
    <col min="7943" max="7943" width="5.28515625" style="1" customWidth="1"/>
    <col min="7944" max="7944" width="6" style="1" customWidth="1"/>
    <col min="7945" max="7945" width="8.85546875" style="1" customWidth="1"/>
    <col min="7946" max="7947" width="5.140625" style="1" customWidth="1"/>
    <col min="7948" max="7948" width="7.5703125" style="1" customWidth="1"/>
    <col min="7949" max="7949" width="5.140625" style="1" customWidth="1"/>
    <col min="7950" max="7950" width="6.42578125" style="1" customWidth="1"/>
    <col min="7951" max="7951" width="7.85546875" style="1" customWidth="1"/>
    <col min="7952" max="7952" width="5" style="1" customWidth="1"/>
    <col min="7953" max="7953" width="5.85546875" style="1" customWidth="1"/>
    <col min="7954" max="7954" width="7.85546875" style="1" customWidth="1"/>
    <col min="7955" max="7955" width="5.28515625" style="1" customWidth="1"/>
    <col min="7956" max="7956" width="5" style="1" customWidth="1"/>
    <col min="7957" max="7957" width="7.42578125" style="1" customWidth="1"/>
    <col min="7958" max="7958" width="5.7109375" style="1" customWidth="1"/>
    <col min="7959" max="7959" width="6.28515625" style="1" customWidth="1"/>
    <col min="7960" max="7960" width="7" style="1" customWidth="1"/>
    <col min="7961" max="7961" width="5" style="1" customWidth="1"/>
    <col min="7962" max="7962" width="6.5703125" style="1" customWidth="1"/>
    <col min="7963" max="7963" width="7" style="1" customWidth="1"/>
    <col min="7964" max="7964" width="5.85546875" style="1" customWidth="1"/>
    <col min="7965" max="7965" width="6.5703125" style="1" customWidth="1"/>
    <col min="7966" max="7966" width="7.85546875" style="1" customWidth="1"/>
    <col min="7967" max="7967" width="6.28515625" style="1" customWidth="1"/>
    <col min="7968" max="7968" width="6.7109375" style="1" customWidth="1"/>
    <col min="7969" max="7969" width="12.42578125" style="1" customWidth="1"/>
    <col min="7970" max="7970" width="7.28515625" style="1" customWidth="1"/>
    <col min="7971" max="7971" width="19.42578125" style="1" customWidth="1"/>
    <col min="7972" max="7972" width="12.28515625" style="1" customWidth="1"/>
    <col min="7973" max="8180" width="9.140625" style="1"/>
    <col min="8181" max="8181" width="15.7109375" style="1" customWidth="1"/>
    <col min="8182" max="8182" width="63.5703125" style="1" customWidth="1"/>
    <col min="8183" max="8190" width="4.85546875" style="1" customWidth="1"/>
    <col min="8191" max="8191" width="8.28515625" style="1" customWidth="1"/>
    <col min="8192" max="8192" width="6.85546875" style="1" customWidth="1"/>
    <col min="8193" max="8193" width="9.42578125" style="1" customWidth="1"/>
    <col min="8194" max="8194" width="8.5703125" style="1" customWidth="1"/>
    <col min="8195" max="8195" width="8.28515625" style="1" customWidth="1"/>
    <col min="8196" max="8196" width="7.42578125" style="1" customWidth="1"/>
    <col min="8197" max="8197" width="8.28515625" style="1" customWidth="1"/>
    <col min="8198" max="8198" width="6.85546875" style="1" customWidth="1"/>
    <col min="8199" max="8199" width="5.28515625" style="1" customWidth="1"/>
    <col min="8200" max="8200" width="6" style="1" customWidth="1"/>
    <col min="8201" max="8201" width="8.85546875" style="1" customWidth="1"/>
    <col min="8202" max="8203" width="5.140625" style="1" customWidth="1"/>
    <col min="8204" max="8204" width="7.5703125" style="1" customWidth="1"/>
    <col min="8205" max="8205" width="5.140625" style="1" customWidth="1"/>
    <col min="8206" max="8206" width="6.42578125" style="1" customWidth="1"/>
    <col min="8207" max="8207" width="7.85546875" style="1" customWidth="1"/>
    <col min="8208" max="8208" width="5" style="1" customWidth="1"/>
    <col min="8209" max="8209" width="5.85546875" style="1" customWidth="1"/>
    <col min="8210" max="8210" width="7.85546875" style="1" customWidth="1"/>
    <col min="8211" max="8211" width="5.28515625" style="1" customWidth="1"/>
    <col min="8212" max="8212" width="5" style="1" customWidth="1"/>
    <col min="8213" max="8213" width="7.42578125" style="1" customWidth="1"/>
    <col min="8214" max="8214" width="5.7109375" style="1" customWidth="1"/>
    <col min="8215" max="8215" width="6.28515625" style="1" customWidth="1"/>
    <col min="8216" max="8216" width="7" style="1" customWidth="1"/>
    <col min="8217" max="8217" width="5" style="1" customWidth="1"/>
    <col min="8218" max="8218" width="6.5703125" style="1" customWidth="1"/>
    <col min="8219" max="8219" width="7" style="1" customWidth="1"/>
    <col min="8220" max="8220" width="5.85546875" style="1" customWidth="1"/>
    <col min="8221" max="8221" width="6.5703125" style="1" customWidth="1"/>
    <col min="8222" max="8222" width="7.85546875" style="1" customWidth="1"/>
    <col min="8223" max="8223" width="6.28515625" style="1" customWidth="1"/>
    <col min="8224" max="8224" width="6.7109375" style="1" customWidth="1"/>
    <col min="8225" max="8225" width="12.42578125" style="1" customWidth="1"/>
    <col min="8226" max="8226" width="7.28515625" style="1" customWidth="1"/>
    <col min="8227" max="8227" width="19.42578125" style="1" customWidth="1"/>
    <col min="8228" max="8228" width="12.28515625" style="1" customWidth="1"/>
    <col min="8229" max="8436" width="9.140625" style="1"/>
    <col min="8437" max="8437" width="15.7109375" style="1" customWidth="1"/>
    <col min="8438" max="8438" width="63.5703125" style="1" customWidth="1"/>
    <col min="8439" max="8446" width="4.85546875" style="1" customWidth="1"/>
    <col min="8447" max="8447" width="8.28515625" style="1" customWidth="1"/>
    <col min="8448" max="8448" width="6.85546875" style="1" customWidth="1"/>
    <col min="8449" max="8449" width="9.42578125" style="1" customWidth="1"/>
    <col min="8450" max="8450" width="8.5703125" style="1" customWidth="1"/>
    <col min="8451" max="8451" width="8.28515625" style="1" customWidth="1"/>
    <col min="8452" max="8452" width="7.42578125" style="1" customWidth="1"/>
    <col min="8453" max="8453" width="8.28515625" style="1" customWidth="1"/>
    <col min="8454" max="8454" width="6.85546875" style="1" customWidth="1"/>
    <col min="8455" max="8455" width="5.28515625" style="1" customWidth="1"/>
    <col min="8456" max="8456" width="6" style="1" customWidth="1"/>
    <col min="8457" max="8457" width="8.85546875" style="1" customWidth="1"/>
    <col min="8458" max="8459" width="5.140625" style="1" customWidth="1"/>
    <col min="8460" max="8460" width="7.5703125" style="1" customWidth="1"/>
    <col min="8461" max="8461" width="5.140625" style="1" customWidth="1"/>
    <col min="8462" max="8462" width="6.42578125" style="1" customWidth="1"/>
    <col min="8463" max="8463" width="7.85546875" style="1" customWidth="1"/>
    <col min="8464" max="8464" width="5" style="1" customWidth="1"/>
    <col min="8465" max="8465" width="5.85546875" style="1" customWidth="1"/>
    <col min="8466" max="8466" width="7.85546875" style="1" customWidth="1"/>
    <col min="8467" max="8467" width="5.28515625" style="1" customWidth="1"/>
    <col min="8468" max="8468" width="5" style="1" customWidth="1"/>
    <col min="8469" max="8469" width="7.42578125" style="1" customWidth="1"/>
    <col min="8470" max="8470" width="5.7109375" style="1" customWidth="1"/>
    <col min="8471" max="8471" width="6.28515625" style="1" customWidth="1"/>
    <col min="8472" max="8472" width="7" style="1" customWidth="1"/>
    <col min="8473" max="8473" width="5" style="1" customWidth="1"/>
    <col min="8474" max="8474" width="6.5703125" style="1" customWidth="1"/>
    <col min="8475" max="8475" width="7" style="1" customWidth="1"/>
    <col min="8476" max="8476" width="5.85546875" style="1" customWidth="1"/>
    <col min="8477" max="8477" width="6.5703125" style="1" customWidth="1"/>
    <col min="8478" max="8478" width="7.85546875" style="1" customWidth="1"/>
    <col min="8479" max="8479" width="6.28515625" style="1" customWidth="1"/>
    <col min="8480" max="8480" width="6.7109375" style="1" customWidth="1"/>
    <col min="8481" max="8481" width="12.42578125" style="1" customWidth="1"/>
    <col min="8482" max="8482" width="7.28515625" style="1" customWidth="1"/>
    <col min="8483" max="8483" width="19.42578125" style="1" customWidth="1"/>
    <col min="8484" max="8484" width="12.28515625" style="1" customWidth="1"/>
    <col min="8485" max="8692" width="9.140625" style="1"/>
    <col min="8693" max="8693" width="15.7109375" style="1" customWidth="1"/>
    <col min="8694" max="8694" width="63.5703125" style="1" customWidth="1"/>
    <col min="8695" max="8702" width="4.85546875" style="1" customWidth="1"/>
    <col min="8703" max="8703" width="8.28515625" style="1" customWidth="1"/>
    <col min="8704" max="8704" width="6.85546875" style="1" customWidth="1"/>
    <col min="8705" max="8705" width="9.42578125" style="1" customWidth="1"/>
    <col min="8706" max="8706" width="8.5703125" style="1" customWidth="1"/>
    <col min="8707" max="8707" width="8.28515625" style="1" customWidth="1"/>
    <col min="8708" max="8708" width="7.42578125" style="1" customWidth="1"/>
    <col min="8709" max="8709" width="8.28515625" style="1" customWidth="1"/>
    <col min="8710" max="8710" width="6.85546875" style="1" customWidth="1"/>
    <col min="8711" max="8711" width="5.28515625" style="1" customWidth="1"/>
    <col min="8712" max="8712" width="6" style="1" customWidth="1"/>
    <col min="8713" max="8713" width="8.85546875" style="1" customWidth="1"/>
    <col min="8714" max="8715" width="5.140625" style="1" customWidth="1"/>
    <col min="8716" max="8716" width="7.5703125" style="1" customWidth="1"/>
    <col min="8717" max="8717" width="5.140625" style="1" customWidth="1"/>
    <col min="8718" max="8718" width="6.42578125" style="1" customWidth="1"/>
    <col min="8719" max="8719" width="7.85546875" style="1" customWidth="1"/>
    <col min="8720" max="8720" width="5" style="1" customWidth="1"/>
    <col min="8721" max="8721" width="5.85546875" style="1" customWidth="1"/>
    <col min="8722" max="8722" width="7.85546875" style="1" customWidth="1"/>
    <col min="8723" max="8723" width="5.28515625" style="1" customWidth="1"/>
    <col min="8724" max="8724" width="5" style="1" customWidth="1"/>
    <col min="8725" max="8725" width="7.42578125" style="1" customWidth="1"/>
    <col min="8726" max="8726" width="5.7109375" style="1" customWidth="1"/>
    <col min="8727" max="8727" width="6.28515625" style="1" customWidth="1"/>
    <col min="8728" max="8728" width="7" style="1" customWidth="1"/>
    <col min="8729" max="8729" width="5" style="1" customWidth="1"/>
    <col min="8730" max="8730" width="6.5703125" style="1" customWidth="1"/>
    <col min="8731" max="8731" width="7" style="1" customWidth="1"/>
    <col min="8732" max="8732" width="5.85546875" style="1" customWidth="1"/>
    <col min="8733" max="8733" width="6.5703125" style="1" customWidth="1"/>
    <col min="8734" max="8734" width="7.85546875" style="1" customWidth="1"/>
    <col min="8735" max="8735" width="6.28515625" style="1" customWidth="1"/>
    <col min="8736" max="8736" width="6.7109375" style="1" customWidth="1"/>
    <col min="8737" max="8737" width="12.42578125" style="1" customWidth="1"/>
    <col min="8738" max="8738" width="7.28515625" style="1" customWidth="1"/>
    <col min="8739" max="8739" width="19.42578125" style="1" customWidth="1"/>
    <col min="8740" max="8740" width="12.28515625" style="1" customWidth="1"/>
    <col min="8741" max="8948" width="9.140625" style="1"/>
    <col min="8949" max="8949" width="15.7109375" style="1" customWidth="1"/>
    <col min="8950" max="8950" width="63.5703125" style="1" customWidth="1"/>
    <col min="8951" max="8958" width="4.85546875" style="1" customWidth="1"/>
    <col min="8959" max="8959" width="8.28515625" style="1" customWidth="1"/>
    <col min="8960" max="8960" width="6.85546875" style="1" customWidth="1"/>
    <col min="8961" max="8961" width="9.42578125" style="1" customWidth="1"/>
    <col min="8962" max="8962" width="8.5703125" style="1" customWidth="1"/>
    <col min="8963" max="8963" width="8.28515625" style="1" customWidth="1"/>
    <col min="8964" max="8964" width="7.42578125" style="1" customWidth="1"/>
    <col min="8965" max="8965" width="8.28515625" style="1" customWidth="1"/>
    <col min="8966" max="8966" width="6.85546875" style="1" customWidth="1"/>
    <col min="8967" max="8967" width="5.28515625" style="1" customWidth="1"/>
    <col min="8968" max="8968" width="6" style="1" customWidth="1"/>
    <col min="8969" max="8969" width="8.85546875" style="1" customWidth="1"/>
    <col min="8970" max="8971" width="5.140625" style="1" customWidth="1"/>
    <col min="8972" max="8972" width="7.5703125" style="1" customWidth="1"/>
    <col min="8973" max="8973" width="5.140625" style="1" customWidth="1"/>
    <col min="8974" max="8974" width="6.42578125" style="1" customWidth="1"/>
    <col min="8975" max="8975" width="7.85546875" style="1" customWidth="1"/>
    <col min="8976" max="8976" width="5" style="1" customWidth="1"/>
    <col min="8977" max="8977" width="5.85546875" style="1" customWidth="1"/>
    <col min="8978" max="8978" width="7.85546875" style="1" customWidth="1"/>
    <col min="8979" max="8979" width="5.28515625" style="1" customWidth="1"/>
    <col min="8980" max="8980" width="5" style="1" customWidth="1"/>
    <col min="8981" max="8981" width="7.42578125" style="1" customWidth="1"/>
    <col min="8982" max="8982" width="5.7109375" style="1" customWidth="1"/>
    <col min="8983" max="8983" width="6.28515625" style="1" customWidth="1"/>
    <col min="8984" max="8984" width="7" style="1" customWidth="1"/>
    <col min="8985" max="8985" width="5" style="1" customWidth="1"/>
    <col min="8986" max="8986" width="6.5703125" style="1" customWidth="1"/>
    <col min="8987" max="8987" width="7" style="1" customWidth="1"/>
    <col min="8988" max="8988" width="5.85546875" style="1" customWidth="1"/>
    <col min="8989" max="8989" width="6.5703125" style="1" customWidth="1"/>
    <col min="8990" max="8990" width="7.85546875" style="1" customWidth="1"/>
    <col min="8991" max="8991" width="6.28515625" style="1" customWidth="1"/>
    <col min="8992" max="8992" width="6.7109375" style="1" customWidth="1"/>
    <col min="8993" max="8993" width="12.42578125" style="1" customWidth="1"/>
    <col min="8994" max="8994" width="7.28515625" style="1" customWidth="1"/>
    <col min="8995" max="8995" width="19.42578125" style="1" customWidth="1"/>
    <col min="8996" max="8996" width="12.28515625" style="1" customWidth="1"/>
    <col min="8997" max="9204" width="9.140625" style="1"/>
    <col min="9205" max="9205" width="15.7109375" style="1" customWidth="1"/>
    <col min="9206" max="9206" width="63.5703125" style="1" customWidth="1"/>
    <col min="9207" max="9214" width="4.85546875" style="1" customWidth="1"/>
    <col min="9215" max="9215" width="8.28515625" style="1" customWidth="1"/>
    <col min="9216" max="9216" width="6.85546875" style="1" customWidth="1"/>
    <col min="9217" max="9217" width="9.42578125" style="1" customWidth="1"/>
    <col min="9218" max="9218" width="8.5703125" style="1" customWidth="1"/>
    <col min="9219" max="9219" width="8.28515625" style="1" customWidth="1"/>
    <col min="9220" max="9220" width="7.42578125" style="1" customWidth="1"/>
    <col min="9221" max="9221" width="8.28515625" style="1" customWidth="1"/>
    <col min="9222" max="9222" width="6.85546875" style="1" customWidth="1"/>
    <col min="9223" max="9223" width="5.28515625" style="1" customWidth="1"/>
    <col min="9224" max="9224" width="6" style="1" customWidth="1"/>
    <col min="9225" max="9225" width="8.85546875" style="1" customWidth="1"/>
    <col min="9226" max="9227" width="5.140625" style="1" customWidth="1"/>
    <col min="9228" max="9228" width="7.5703125" style="1" customWidth="1"/>
    <col min="9229" max="9229" width="5.140625" style="1" customWidth="1"/>
    <col min="9230" max="9230" width="6.42578125" style="1" customWidth="1"/>
    <col min="9231" max="9231" width="7.85546875" style="1" customWidth="1"/>
    <col min="9232" max="9232" width="5" style="1" customWidth="1"/>
    <col min="9233" max="9233" width="5.85546875" style="1" customWidth="1"/>
    <col min="9234" max="9234" width="7.85546875" style="1" customWidth="1"/>
    <col min="9235" max="9235" width="5.28515625" style="1" customWidth="1"/>
    <col min="9236" max="9236" width="5" style="1" customWidth="1"/>
    <col min="9237" max="9237" width="7.42578125" style="1" customWidth="1"/>
    <col min="9238" max="9238" width="5.7109375" style="1" customWidth="1"/>
    <col min="9239" max="9239" width="6.28515625" style="1" customWidth="1"/>
    <col min="9240" max="9240" width="7" style="1" customWidth="1"/>
    <col min="9241" max="9241" width="5" style="1" customWidth="1"/>
    <col min="9242" max="9242" width="6.5703125" style="1" customWidth="1"/>
    <col min="9243" max="9243" width="7" style="1" customWidth="1"/>
    <col min="9244" max="9244" width="5.85546875" style="1" customWidth="1"/>
    <col min="9245" max="9245" width="6.5703125" style="1" customWidth="1"/>
    <col min="9246" max="9246" width="7.85546875" style="1" customWidth="1"/>
    <col min="9247" max="9247" width="6.28515625" style="1" customWidth="1"/>
    <col min="9248" max="9248" width="6.7109375" style="1" customWidth="1"/>
    <col min="9249" max="9249" width="12.42578125" style="1" customWidth="1"/>
    <col min="9250" max="9250" width="7.28515625" style="1" customWidth="1"/>
    <col min="9251" max="9251" width="19.42578125" style="1" customWidth="1"/>
    <col min="9252" max="9252" width="12.28515625" style="1" customWidth="1"/>
    <col min="9253" max="9460" width="9.140625" style="1"/>
    <col min="9461" max="9461" width="15.7109375" style="1" customWidth="1"/>
    <col min="9462" max="9462" width="63.5703125" style="1" customWidth="1"/>
    <col min="9463" max="9470" width="4.85546875" style="1" customWidth="1"/>
    <col min="9471" max="9471" width="8.28515625" style="1" customWidth="1"/>
    <col min="9472" max="9472" width="6.85546875" style="1" customWidth="1"/>
    <col min="9473" max="9473" width="9.42578125" style="1" customWidth="1"/>
    <col min="9474" max="9474" width="8.5703125" style="1" customWidth="1"/>
    <col min="9475" max="9475" width="8.28515625" style="1" customWidth="1"/>
    <col min="9476" max="9476" width="7.42578125" style="1" customWidth="1"/>
    <col min="9477" max="9477" width="8.28515625" style="1" customWidth="1"/>
    <col min="9478" max="9478" width="6.85546875" style="1" customWidth="1"/>
    <col min="9479" max="9479" width="5.28515625" style="1" customWidth="1"/>
    <col min="9480" max="9480" width="6" style="1" customWidth="1"/>
    <col min="9481" max="9481" width="8.85546875" style="1" customWidth="1"/>
    <col min="9482" max="9483" width="5.140625" style="1" customWidth="1"/>
    <col min="9484" max="9484" width="7.5703125" style="1" customWidth="1"/>
    <col min="9485" max="9485" width="5.140625" style="1" customWidth="1"/>
    <col min="9486" max="9486" width="6.42578125" style="1" customWidth="1"/>
    <col min="9487" max="9487" width="7.85546875" style="1" customWidth="1"/>
    <col min="9488" max="9488" width="5" style="1" customWidth="1"/>
    <col min="9489" max="9489" width="5.85546875" style="1" customWidth="1"/>
    <col min="9490" max="9490" width="7.85546875" style="1" customWidth="1"/>
    <col min="9491" max="9491" width="5.28515625" style="1" customWidth="1"/>
    <col min="9492" max="9492" width="5" style="1" customWidth="1"/>
    <col min="9493" max="9493" width="7.42578125" style="1" customWidth="1"/>
    <col min="9494" max="9494" width="5.7109375" style="1" customWidth="1"/>
    <col min="9495" max="9495" width="6.28515625" style="1" customWidth="1"/>
    <col min="9496" max="9496" width="7" style="1" customWidth="1"/>
    <col min="9497" max="9497" width="5" style="1" customWidth="1"/>
    <col min="9498" max="9498" width="6.5703125" style="1" customWidth="1"/>
    <col min="9499" max="9499" width="7" style="1" customWidth="1"/>
    <col min="9500" max="9500" width="5.85546875" style="1" customWidth="1"/>
    <col min="9501" max="9501" width="6.5703125" style="1" customWidth="1"/>
    <col min="9502" max="9502" width="7.85546875" style="1" customWidth="1"/>
    <col min="9503" max="9503" width="6.28515625" style="1" customWidth="1"/>
    <col min="9504" max="9504" width="6.7109375" style="1" customWidth="1"/>
    <col min="9505" max="9505" width="12.42578125" style="1" customWidth="1"/>
    <col min="9506" max="9506" width="7.28515625" style="1" customWidth="1"/>
    <col min="9507" max="9507" width="19.42578125" style="1" customWidth="1"/>
    <col min="9508" max="9508" width="12.28515625" style="1" customWidth="1"/>
    <col min="9509" max="9716" width="9.140625" style="1"/>
    <col min="9717" max="9717" width="15.7109375" style="1" customWidth="1"/>
    <col min="9718" max="9718" width="63.5703125" style="1" customWidth="1"/>
    <col min="9719" max="9726" width="4.85546875" style="1" customWidth="1"/>
    <col min="9727" max="9727" width="8.28515625" style="1" customWidth="1"/>
    <col min="9728" max="9728" width="6.85546875" style="1" customWidth="1"/>
    <col min="9729" max="9729" width="9.42578125" style="1" customWidth="1"/>
    <col min="9730" max="9730" width="8.5703125" style="1" customWidth="1"/>
    <col min="9731" max="9731" width="8.28515625" style="1" customWidth="1"/>
    <col min="9732" max="9732" width="7.42578125" style="1" customWidth="1"/>
    <col min="9733" max="9733" width="8.28515625" style="1" customWidth="1"/>
    <col min="9734" max="9734" width="6.85546875" style="1" customWidth="1"/>
    <col min="9735" max="9735" width="5.28515625" style="1" customWidth="1"/>
    <col min="9736" max="9736" width="6" style="1" customWidth="1"/>
    <col min="9737" max="9737" width="8.85546875" style="1" customWidth="1"/>
    <col min="9738" max="9739" width="5.140625" style="1" customWidth="1"/>
    <col min="9740" max="9740" width="7.5703125" style="1" customWidth="1"/>
    <col min="9741" max="9741" width="5.140625" style="1" customWidth="1"/>
    <col min="9742" max="9742" width="6.42578125" style="1" customWidth="1"/>
    <col min="9743" max="9743" width="7.85546875" style="1" customWidth="1"/>
    <col min="9744" max="9744" width="5" style="1" customWidth="1"/>
    <col min="9745" max="9745" width="5.85546875" style="1" customWidth="1"/>
    <col min="9746" max="9746" width="7.85546875" style="1" customWidth="1"/>
    <col min="9747" max="9747" width="5.28515625" style="1" customWidth="1"/>
    <col min="9748" max="9748" width="5" style="1" customWidth="1"/>
    <col min="9749" max="9749" width="7.42578125" style="1" customWidth="1"/>
    <col min="9750" max="9750" width="5.7109375" style="1" customWidth="1"/>
    <col min="9751" max="9751" width="6.28515625" style="1" customWidth="1"/>
    <col min="9752" max="9752" width="7" style="1" customWidth="1"/>
    <col min="9753" max="9753" width="5" style="1" customWidth="1"/>
    <col min="9754" max="9754" width="6.5703125" style="1" customWidth="1"/>
    <col min="9755" max="9755" width="7" style="1" customWidth="1"/>
    <col min="9756" max="9756" width="5.85546875" style="1" customWidth="1"/>
    <col min="9757" max="9757" width="6.5703125" style="1" customWidth="1"/>
    <col min="9758" max="9758" width="7.85546875" style="1" customWidth="1"/>
    <col min="9759" max="9759" width="6.28515625" style="1" customWidth="1"/>
    <col min="9760" max="9760" width="6.7109375" style="1" customWidth="1"/>
    <col min="9761" max="9761" width="12.42578125" style="1" customWidth="1"/>
    <col min="9762" max="9762" width="7.28515625" style="1" customWidth="1"/>
    <col min="9763" max="9763" width="19.42578125" style="1" customWidth="1"/>
    <col min="9764" max="9764" width="12.28515625" style="1" customWidth="1"/>
    <col min="9765" max="9972" width="9.140625" style="1"/>
    <col min="9973" max="9973" width="15.7109375" style="1" customWidth="1"/>
    <col min="9974" max="9974" width="63.5703125" style="1" customWidth="1"/>
    <col min="9975" max="9982" width="4.85546875" style="1" customWidth="1"/>
    <col min="9983" max="9983" width="8.28515625" style="1" customWidth="1"/>
    <col min="9984" max="9984" width="6.85546875" style="1" customWidth="1"/>
    <col min="9985" max="9985" width="9.42578125" style="1" customWidth="1"/>
    <col min="9986" max="9986" width="8.5703125" style="1" customWidth="1"/>
    <col min="9987" max="9987" width="8.28515625" style="1" customWidth="1"/>
    <col min="9988" max="9988" width="7.42578125" style="1" customWidth="1"/>
    <col min="9989" max="9989" width="8.28515625" style="1" customWidth="1"/>
    <col min="9990" max="9990" width="6.85546875" style="1" customWidth="1"/>
    <col min="9991" max="9991" width="5.28515625" style="1" customWidth="1"/>
    <col min="9992" max="9992" width="6" style="1" customWidth="1"/>
    <col min="9993" max="9993" width="8.85546875" style="1" customWidth="1"/>
    <col min="9994" max="9995" width="5.140625" style="1" customWidth="1"/>
    <col min="9996" max="9996" width="7.5703125" style="1" customWidth="1"/>
    <col min="9997" max="9997" width="5.140625" style="1" customWidth="1"/>
    <col min="9998" max="9998" width="6.42578125" style="1" customWidth="1"/>
    <col min="9999" max="9999" width="7.85546875" style="1" customWidth="1"/>
    <col min="10000" max="10000" width="5" style="1" customWidth="1"/>
    <col min="10001" max="10001" width="5.85546875" style="1" customWidth="1"/>
    <col min="10002" max="10002" width="7.85546875" style="1" customWidth="1"/>
    <col min="10003" max="10003" width="5.28515625" style="1" customWidth="1"/>
    <col min="10004" max="10004" width="5" style="1" customWidth="1"/>
    <col min="10005" max="10005" width="7.42578125" style="1" customWidth="1"/>
    <col min="10006" max="10006" width="5.7109375" style="1" customWidth="1"/>
    <col min="10007" max="10007" width="6.28515625" style="1" customWidth="1"/>
    <col min="10008" max="10008" width="7" style="1" customWidth="1"/>
    <col min="10009" max="10009" width="5" style="1" customWidth="1"/>
    <col min="10010" max="10010" width="6.5703125" style="1" customWidth="1"/>
    <col min="10011" max="10011" width="7" style="1" customWidth="1"/>
    <col min="10012" max="10012" width="5.85546875" style="1" customWidth="1"/>
    <col min="10013" max="10013" width="6.5703125" style="1" customWidth="1"/>
    <col min="10014" max="10014" width="7.85546875" style="1" customWidth="1"/>
    <col min="10015" max="10015" width="6.28515625" style="1" customWidth="1"/>
    <col min="10016" max="10016" width="6.7109375" style="1" customWidth="1"/>
    <col min="10017" max="10017" width="12.42578125" style="1" customWidth="1"/>
    <col min="10018" max="10018" width="7.28515625" style="1" customWidth="1"/>
    <col min="10019" max="10019" width="19.42578125" style="1" customWidth="1"/>
    <col min="10020" max="10020" width="12.28515625" style="1" customWidth="1"/>
    <col min="10021" max="10228" width="9.140625" style="1"/>
    <col min="10229" max="10229" width="15.7109375" style="1" customWidth="1"/>
    <col min="10230" max="10230" width="63.5703125" style="1" customWidth="1"/>
    <col min="10231" max="10238" width="4.85546875" style="1" customWidth="1"/>
    <col min="10239" max="10239" width="8.28515625" style="1" customWidth="1"/>
    <col min="10240" max="10240" width="6.85546875" style="1" customWidth="1"/>
    <col min="10241" max="10241" width="9.42578125" style="1" customWidth="1"/>
    <col min="10242" max="10242" width="8.5703125" style="1" customWidth="1"/>
    <col min="10243" max="10243" width="8.28515625" style="1" customWidth="1"/>
    <col min="10244" max="10244" width="7.42578125" style="1" customWidth="1"/>
    <col min="10245" max="10245" width="8.28515625" style="1" customWidth="1"/>
    <col min="10246" max="10246" width="6.85546875" style="1" customWidth="1"/>
    <col min="10247" max="10247" width="5.28515625" style="1" customWidth="1"/>
    <col min="10248" max="10248" width="6" style="1" customWidth="1"/>
    <col min="10249" max="10249" width="8.85546875" style="1" customWidth="1"/>
    <col min="10250" max="10251" width="5.140625" style="1" customWidth="1"/>
    <col min="10252" max="10252" width="7.5703125" style="1" customWidth="1"/>
    <col min="10253" max="10253" width="5.140625" style="1" customWidth="1"/>
    <col min="10254" max="10254" width="6.42578125" style="1" customWidth="1"/>
    <col min="10255" max="10255" width="7.85546875" style="1" customWidth="1"/>
    <col min="10256" max="10256" width="5" style="1" customWidth="1"/>
    <col min="10257" max="10257" width="5.85546875" style="1" customWidth="1"/>
    <col min="10258" max="10258" width="7.85546875" style="1" customWidth="1"/>
    <col min="10259" max="10259" width="5.28515625" style="1" customWidth="1"/>
    <col min="10260" max="10260" width="5" style="1" customWidth="1"/>
    <col min="10261" max="10261" width="7.42578125" style="1" customWidth="1"/>
    <col min="10262" max="10262" width="5.7109375" style="1" customWidth="1"/>
    <col min="10263" max="10263" width="6.28515625" style="1" customWidth="1"/>
    <col min="10264" max="10264" width="7" style="1" customWidth="1"/>
    <col min="10265" max="10265" width="5" style="1" customWidth="1"/>
    <col min="10266" max="10266" width="6.5703125" style="1" customWidth="1"/>
    <col min="10267" max="10267" width="7" style="1" customWidth="1"/>
    <col min="10268" max="10268" width="5.85546875" style="1" customWidth="1"/>
    <col min="10269" max="10269" width="6.5703125" style="1" customWidth="1"/>
    <col min="10270" max="10270" width="7.85546875" style="1" customWidth="1"/>
    <col min="10271" max="10271" width="6.28515625" style="1" customWidth="1"/>
    <col min="10272" max="10272" width="6.7109375" style="1" customWidth="1"/>
    <col min="10273" max="10273" width="12.42578125" style="1" customWidth="1"/>
    <col min="10274" max="10274" width="7.28515625" style="1" customWidth="1"/>
    <col min="10275" max="10275" width="19.42578125" style="1" customWidth="1"/>
    <col min="10276" max="10276" width="12.28515625" style="1" customWidth="1"/>
    <col min="10277" max="10484" width="9.140625" style="1"/>
    <col min="10485" max="10485" width="15.7109375" style="1" customWidth="1"/>
    <col min="10486" max="10486" width="63.5703125" style="1" customWidth="1"/>
    <col min="10487" max="10494" width="4.85546875" style="1" customWidth="1"/>
    <col min="10495" max="10495" width="8.28515625" style="1" customWidth="1"/>
    <col min="10496" max="10496" width="6.85546875" style="1" customWidth="1"/>
    <col min="10497" max="10497" width="9.42578125" style="1" customWidth="1"/>
    <col min="10498" max="10498" width="8.5703125" style="1" customWidth="1"/>
    <col min="10499" max="10499" width="8.28515625" style="1" customWidth="1"/>
    <col min="10500" max="10500" width="7.42578125" style="1" customWidth="1"/>
    <col min="10501" max="10501" width="8.28515625" style="1" customWidth="1"/>
    <col min="10502" max="10502" width="6.85546875" style="1" customWidth="1"/>
    <col min="10503" max="10503" width="5.28515625" style="1" customWidth="1"/>
    <col min="10504" max="10504" width="6" style="1" customWidth="1"/>
    <col min="10505" max="10505" width="8.85546875" style="1" customWidth="1"/>
    <col min="10506" max="10507" width="5.140625" style="1" customWidth="1"/>
    <col min="10508" max="10508" width="7.5703125" style="1" customWidth="1"/>
    <col min="10509" max="10509" width="5.140625" style="1" customWidth="1"/>
    <col min="10510" max="10510" width="6.42578125" style="1" customWidth="1"/>
    <col min="10511" max="10511" width="7.85546875" style="1" customWidth="1"/>
    <col min="10512" max="10512" width="5" style="1" customWidth="1"/>
    <col min="10513" max="10513" width="5.85546875" style="1" customWidth="1"/>
    <col min="10514" max="10514" width="7.85546875" style="1" customWidth="1"/>
    <col min="10515" max="10515" width="5.28515625" style="1" customWidth="1"/>
    <col min="10516" max="10516" width="5" style="1" customWidth="1"/>
    <col min="10517" max="10517" width="7.42578125" style="1" customWidth="1"/>
    <col min="10518" max="10518" width="5.7109375" style="1" customWidth="1"/>
    <col min="10519" max="10519" width="6.28515625" style="1" customWidth="1"/>
    <col min="10520" max="10520" width="7" style="1" customWidth="1"/>
    <col min="10521" max="10521" width="5" style="1" customWidth="1"/>
    <col min="10522" max="10522" width="6.5703125" style="1" customWidth="1"/>
    <col min="10523" max="10523" width="7" style="1" customWidth="1"/>
    <col min="10524" max="10524" width="5.85546875" style="1" customWidth="1"/>
    <col min="10525" max="10525" width="6.5703125" style="1" customWidth="1"/>
    <col min="10526" max="10526" width="7.85546875" style="1" customWidth="1"/>
    <col min="10527" max="10527" width="6.28515625" style="1" customWidth="1"/>
    <col min="10528" max="10528" width="6.7109375" style="1" customWidth="1"/>
    <col min="10529" max="10529" width="12.42578125" style="1" customWidth="1"/>
    <col min="10530" max="10530" width="7.28515625" style="1" customWidth="1"/>
    <col min="10531" max="10531" width="19.42578125" style="1" customWidth="1"/>
    <col min="10532" max="10532" width="12.28515625" style="1" customWidth="1"/>
    <col min="10533" max="10740" width="9.140625" style="1"/>
    <col min="10741" max="10741" width="15.7109375" style="1" customWidth="1"/>
    <col min="10742" max="10742" width="63.5703125" style="1" customWidth="1"/>
    <col min="10743" max="10750" width="4.85546875" style="1" customWidth="1"/>
    <col min="10751" max="10751" width="8.28515625" style="1" customWidth="1"/>
    <col min="10752" max="10752" width="6.85546875" style="1" customWidth="1"/>
    <col min="10753" max="10753" width="9.42578125" style="1" customWidth="1"/>
    <col min="10754" max="10754" width="8.5703125" style="1" customWidth="1"/>
    <col min="10755" max="10755" width="8.28515625" style="1" customWidth="1"/>
    <col min="10756" max="10756" width="7.42578125" style="1" customWidth="1"/>
    <col min="10757" max="10757" width="8.28515625" style="1" customWidth="1"/>
    <col min="10758" max="10758" width="6.85546875" style="1" customWidth="1"/>
    <col min="10759" max="10759" width="5.28515625" style="1" customWidth="1"/>
    <col min="10760" max="10760" width="6" style="1" customWidth="1"/>
    <col min="10761" max="10761" width="8.85546875" style="1" customWidth="1"/>
    <col min="10762" max="10763" width="5.140625" style="1" customWidth="1"/>
    <col min="10764" max="10764" width="7.5703125" style="1" customWidth="1"/>
    <col min="10765" max="10765" width="5.140625" style="1" customWidth="1"/>
    <col min="10766" max="10766" width="6.42578125" style="1" customWidth="1"/>
    <col min="10767" max="10767" width="7.85546875" style="1" customWidth="1"/>
    <col min="10768" max="10768" width="5" style="1" customWidth="1"/>
    <col min="10769" max="10769" width="5.85546875" style="1" customWidth="1"/>
    <col min="10770" max="10770" width="7.85546875" style="1" customWidth="1"/>
    <col min="10771" max="10771" width="5.28515625" style="1" customWidth="1"/>
    <col min="10772" max="10772" width="5" style="1" customWidth="1"/>
    <col min="10773" max="10773" width="7.42578125" style="1" customWidth="1"/>
    <col min="10774" max="10774" width="5.7109375" style="1" customWidth="1"/>
    <col min="10775" max="10775" width="6.28515625" style="1" customWidth="1"/>
    <col min="10776" max="10776" width="7" style="1" customWidth="1"/>
    <col min="10777" max="10777" width="5" style="1" customWidth="1"/>
    <col min="10778" max="10778" width="6.5703125" style="1" customWidth="1"/>
    <col min="10779" max="10779" width="7" style="1" customWidth="1"/>
    <col min="10780" max="10780" width="5.85546875" style="1" customWidth="1"/>
    <col min="10781" max="10781" width="6.5703125" style="1" customWidth="1"/>
    <col min="10782" max="10782" width="7.85546875" style="1" customWidth="1"/>
    <col min="10783" max="10783" width="6.28515625" style="1" customWidth="1"/>
    <col min="10784" max="10784" width="6.7109375" style="1" customWidth="1"/>
    <col min="10785" max="10785" width="12.42578125" style="1" customWidth="1"/>
    <col min="10786" max="10786" width="7.28515625" style="1" customWidth="1"/>
    <col min="10787" max="10787" width="19.42578125" style="1" customWidth="1"/>
    <col min="10788" max="10788" width="12.28515625" style="1" customWidth="1"/>
    <col min="10789" max="10996" width="9.140625" style="1"/>
    <col min="10997" max="10997" width="15.7109375" style="1" customWidth="1"/>
    <col min="10998" max="10998" width="63.5703125" style="1" customWidth="1"/>
    <col min="10999" max="11006" width="4.85546875" style="1" customWidth="1"/>
    <col min="11007" max="11007" width="8.28515625" style="1" customWidth="1"/>
    <col min="11008" max="11008" width="6.85546875" style="1" customWidth="1"/>
    <col min="11009" max="11009" width="9.42578125" style="1" customWidth="1"/>
    <col min="11010" max="11010" width="8.5703125" style="1" customWidth="1"/>
    <col min="11011" max="11011" width="8.28515625" style="1" customWidth="1"/>
    <col min="11012" max="11012" width="7.42578125" style="1" customWidth="1"/>
    <col min="11013" max="11013" width="8.28515625" style="1" customWidth="1"/>
    <col min="11014" max="11014" width="6.85546875" style="1" customWidth="1"/>
    <col min="11015" max="11015" width="5.28515625" style="1" customWidth="1"/>
    <col min="11016" max="11016" width="6" style="1" customWidth="1"/>
    <col min="11017" max="11017" width="8.85546875" style="1" customWidth="1"/>
    <col min="11018" max="11019" width="5.140625" style="1" customWidth="1"/>
    <col min="11020" max="11020" width="7.5703125" style="1" customWidth="1"/>
    <col min="11021" max="11021" width="5.140625" style="1" customWidth="1"/>
    <col min="11022" max="11022" width="6.42578125" style="1" customWidth="1"/>
    <col min="11023" max="11023" width="7.85546875" style="1" customWidth="1"/>
    <col min="11024" max="11024" width="5" style="1" customWidth="1"/>
    <col min="11025" max="11025" width="5.85546875" style="1" customWidth="1"/>
    <col min="11026" max="11026" width="7.85546875" style="1" customWidth="1"/>
    <col min="11027" max="11027" width="5.28515625" style="1" customWidth="1"/>
    <col min="11028" max="11028" width="5" style="1" customWidth="1"/>
    <col min="11029" max="11029" width="7.42578125" style="1" customWidth="1"/>
    <col min="11030" max="11030" width="5.7109375" style="1" customWidth="1"/>
    <col min="11031" max="11031" width="6.28515625" style="1" customWidth="1"/>
    <col min="11032" max="11032" width="7" style="1" customWidth="1"/>
    <col min="11033" max="11033" width="5" style="1" customWidth="1"/>
    <col min="11034" max="11034" width="6.5703125" style="1" customWidth="1"/>
    <col min="11035" max="11035" width="7" style="1" customWidth="1"/>
    <col min="11036" max="11036" width="5.85546875" style="1" customWidth="1"/>
    <col min="11037" max="11037" width="6.5703125" style="1" customWidth="1"/>
    <col min="11038" max="11038" width="7.85546875" style="1" customWidth="1"/>
    <col min="11039" max="11039" width="6.28515625" style="1" customWidth="1"/>
    <col min="11040" max="11040" width="6.7109375" style="1" customWidth="1"/>
    <col min="11041" max="11041" width="12.42578125" style="1" customWidth="1"/>
    <col min="11042" max="11042" width="7.28515625" style="1" customWidth="1"/>
    <col min="11043" max="11043" width="19.42578125" style="1" customWidth="1"/>
    <col min="11044" max="11044" width="12.28515625" style="1" customWidth="1"/>
    <col min="11045" max="11252" width="9.140625" style="1"/>
    <col min="11253" max="11253" width="15.7109375" style="1" customWidth="1"/>
    <col min="11254" max="11254" width="63.5703125" style="1" customWidth="1"/>
    <col min="11255" max="11262" width="4.85546875" style="1" customWidth="1"/>
    <col min="11263" max="11263" width="8.28515625" style="1" customWidth="1"/>
    <col min="11264" max="11264" width="6.85546875" style="1" customWidth="1"/>
    <col min="11265" max="11265" width="9.42578125" style="1" customWidth="1"/>
    <col min="11266" max="11266" width="8.5703125" style="1" customWidth="1"/>
    <col min="11267" max="11267" width="8.28515625" style="1" customWidth="1"/>
    <col min="11268" max="11268" width="7.42578125" style="1" customWidth="1"/>
    <col min="11269" max="11269" width="8.28515625" style="1" customWidth="1"/>
    <col min="11270" max="11270" width="6.85546875" style="1" customWidth="1"/>
    <col min="11271" max="11271" width="5.28515625" style="1" customWidth="1"/>
    <col min="11272" max="11272" width="6" style="1" customWidth="1"/>
    <col min="11273" max="11273" width="8.85546875" style="1" customWidth="1"/>
    <col min="11274" max="11275" width="5.140625" style="1" customWidth="1"/>
    <col min="11276" max="11276" width="7.5703125" style="1" customWidth="1"/>
    <col min="11277" max="11277" width="5.140625" style="1" customWidth="1"/>
    <col min="11278" max="11278" width="6.42578125" style="1" customWidth="1"/>
    <col min="11279" max="11279" width="7.85546875" style="1" customWidth="1"/>
    <col min="11280" max="11280" width="5" style="1" customWidth="1"/>
    <col min="11281" max="11281" width="5.85546875" style="1" customWidth="1"/>
    <col min="11282" max="11282" width="7.85546875" style="1" customWidth="1"/>
    <col min="11283" max="11283" width="5.28515625" style="1" customWidth="1"/>
    <col min="11284" max="11284" width="5" style="1" customWidth="1"/>
    <col min="11285" max="11285" width="7.42578125" style="1" customWidth="1"/>
    <col min="11286" max="11286" width="5.7109375" style="1" customWidth="1"/>
    <col min="11287" max="11287" width="6.28515625" style="1" customWidth="1"/>
    <col min="11288" max="11288" width="7" style="1" customWidth="1"/>
    <col min="11289" max="11289" width="5" style="1" customWidth="1"/>
    <col min="11290" max="11290" width="6.5703125" style="1" customWidth="1"/>
    <col min="11291" max="11291" width="7" style="1" customWidth="1"/>
    <col min="11292" max="11292" width="5.85546875" style="1" customWidth="1"/>
    <col min="11293" max="11293" width="6.5703125" style="1" customWidth="1"/>
    <col min="11294" max="11294" width="7.85546875" style="1" customWidth="1"/>
    <col min="11295" max="11295" width="6.28515625" style="1" customWidth="1"/>
    <col min="11296" max="11296" width="6.7109375" style="1" customWidth="1"/>
    <col min="11297" max="11297" width="12.42578125" style="1" customWidth="1"/>
    <col min="11298" max="11298" width="7.28515625" style="1" customWidth="1"/>
    <col min="11299" max="11299" width="19.42578125" style="1" customWidth="1"/>
    <col min="11300" max="11300" width="12.28515625" style="1" customWidth="1"/>
    <col min="11301" max="11508" width="9.140625" style="1"/>
    <col min="11509" max="11509" width="15.7109375" style="1" customWidth="1"/>
    <col min="11510" max="11510" width="63.5703125" style="1" customWidth="1"/>
    <col min="11511" max="11518" width="4.85546875" style="1" customWidth="1"/>
    <col min="11519" max="11519" width="8.28515625" style="1" customWidth="1"/>
    <col min="11520" max="11520" width="6.85546875" style="1" customWidth="1"/>
    <col min="11521" max="11521" width="9.42578125" style="1" customWidth="1"/>
    <col min="11522" max="11522" width="8.5703125" style="1" customWidth="1"/>
    <col min="11523" max="11523" width="8.28515625" style="1" customWidth="1"/>
    <col min="11524" max="11524" width="7.42578125" style="1" customWidth="1"/>
    <col min="11525" max="11525" width="8.28515625" style="1" customWidth="1"/>
    <col min="11526" max="11526" width="6.85546875" style="1" customWidth="1"/>
    <col min="11527" max="11527" width="5.28515625" style="1" customWidth="1"/>
    <col min="11528" max="11528" width="6" style="1" customWidth="1"/>
    <col min="11529" max="11529" width="8.85546875" style="1" customWidth="1"/>
    <col min="11530" max="11531" width="5.140625" style="1" customWidth="1"/>
    <col min="11532" max="11532" width="7.5703125" style="1" customWidth="1"/>
    <col min="11533" max="11533" width="5.140625" style="1" customWidth="1"/>
    <col min="11534" max="11534" width="6.42578125" style="1" customWidth="1"/>
    <col min="11535" max="11535" width="7.85546875" style="1" customWidth="1"/>
    <col min="11536" max="11536" width="5" style="1" customWidth="1"/>
    <col min="11537" max="11537" width="5.85546875" style="1" customWidth="1"/>
    <col min="11538" max="11538" width="7.85546875" style="1" customWidth="1"/>
    <col min="11539" max="11539" width="5.28515625" style="1" customWidth="1"/>
    <col min="11540" max="11540" width="5" style="1" customWidth="1"/>
    <col min="11541" max="11541" width="7.42578125" style="1" customWidth="1"/>
    <col min="11542" max="11542" width="5.7109375" style="1" customWidth="1"/>
    <col min="11543" max="11543" width="6.28515625" style="1" customWidth="1"/>
    <col min="11544" max="11544" width="7" style="1" customWidth="1"/>
    <col min="11545" max="11545" width="5" style="1" customWidth="1"/>
    <col min="11546" max="11546" width="6.5703125" style="1" customWidth="1"/>
    <col min="11547" max="11547" width="7" style="1" customWidth="1"/>
    <col min="11548" max="11548" width="5.85546875" style="1" customWidth="1"/>
    <col min="11549" max="11549" width="6.5703125" style="1" customWidth="1"/>
    <col min="11550" max="11550" width="7.85546875" style="1" customWidth="1"/>
    <col min="11551" max="11551" width="6.28515625" style="1" customWidth="1"/>
    <col min="11552" max="11552" width="6.7109375" style="1" customWidth="1"/>
    <col min="11553" max="11553" width="12.42578125" style="1" customWidth="1"/>
    <col min="11554" max="11554" width="7.28515625" style="1" customWidth="1"/>
    <col min="11555" max="11555" width="19.42578125" style="1" customWidth="1"/>
    <col min="11556" max="11556" width="12.28515625" style="1" customWidth="1"/>
    <col min="11557" max="11764" width="9.140625" style="1"/>
    <col min="11765" max="11765" width="15.7109375" style="1" customWidth="1"/>
    <col min="11766" max="11766" width="63.5703125" style="1" customWidth="1"/>
    <col min="11767" max="11774" width="4.85546875" style="1" customWidth="1"/>
    <col min="11775" max="11775" width="8.28515625" style="1" customWidth="1"/>
    <col min="11776" max="11776" width="6.85546875" style="1" customWidth="1"/>
    <col min="11777" max="11777" width="9.42578125" style="1" customWidth="1"/>
    <col min="11778" max="11778" width="8.5703125" style="1" customWidth="1"/>
    <col min="11779" max="11779" width="8.28515625" style="1" customWidth="1"/>
    <col min="11780" max="11780" width="7.42578125" style="1" customWidth="1"/>
    <col min="11781" max="11781" width="8.28515625" style="1" customWidth="1"/>
    <col min="11782" max="11782" width="6.85546875" style="1" customWidth="1"/>
    <col min="11783" max="11783" width="5.28515625" style="1" customWidth="1"/>
    <col min="11784" max="11784" width="6" style="1" customWidth="1"/>
    <col min="11785" max="11785" width="8.85546875" style="1" customWidth="1"/>
    <col min="11786" max="11787" width="5.140625" style="1" customWidth="1"/>
    <col min="11788" max="11788" width="7.5703125" style="1" customWidth="1"/>
    <col min="11789" max="11789" width="5.140625" style="1" customWidth="1"/>
    <col min="11790" max="11790" width="6.42578125" style="1" customWidth="1"/>
    <col min="11791" max="11791" width="7.85546875" style="1" customWidth="1"/>
    <col min="11792" max="11792" width="5" style="1" customWidth="1"/>
    <col min="11793" max="11793" width="5.85546875" style="1" customWidth="1"/>
    <col min="11794" max="11794" width="7.85546875" style="1" customWidth="1"/>
    <col min="11795" max="11795" width="5.28515625" style="1" customWidth="1"/>
    <col min="11796" max="11796" width="5" style="1" customWidth="1"/>
    <col min="11797" max="11797" width="7.42578125" style="1" customWidth="1"/>
    <col min="11798" max="11798" width="5.7109375" style="1" customWidth="1"/>
    <col min="11799" max="11799" width="6.28515625" style="1" customWidth="1"/>
    <col min="11800" max="11800" width="7" style="1" customWidth="1"/>
    <col min="11801" max="11801" width="5" style="1" customWidth="1"/>
    <col min="11802" max="11802" width="6.5703125" style="1" customWidth="1"/>
    <col min="11803" max="11803" width="7" style="1" customWidth="1"/>
    <col min="11804" max="11804" width="5.85546875" style="1" customWidth="1"/>
    <col min="11805" max="11805" width="6.5703125" style="1" customWidth="1"/>
    <col min="11806" max="11806" width="7.85546875" style="1" customWidth="1"/>
    <col min="11807" max="11807" width="6.28515625" style="1" customWidth="1"/>
    <col min="11808" max="11808" width="6.7109375" style="1" customWidth="1"/>
    <col min="11809" max="11809" width="12.42578125" style="1" customWidth="1"/>
    <col min="11810" max="11810" width="7.28515625" style="1" customWidth="1"/>
    <col min="11811" max="11811" width="19.42578125" style="1" customWidth="1"/>
    <col min="11812" max="11812" width="12.28515625" style="1" customWidth="1"/>
    <col min="11813" max="12020" width="9.140625" style="1"/>
    <col min="12021" max="12021" width="15.7109375" style="1" customWidth="1"/>
    <col min="12022" max="12022" width="63.5703125" style="1" customWidth="1"/>
    <col min="12023" max="12030" width="4.85546875" style="1" customWidth="1"/>
    <col min="12031" max="12031" width="8.28515625" style="1" customWidth="1"/>
    <col min="12032" max="12032" width="6.85546875" style="1" customWidth="1"/>
    <col min="12033" max="12033" width="9.42578125" style="1" customWidth="1"/>
    <col min="12034" max="12034" width="8.5703125" style="1" customWidth="1"/>
    <col min="12035" max="12035" width="8.28515625" style="1" customWidth="1"/>
    <col min="12036" max="12036" width="7.42578125" style="1" customWidth="1"/>
    <col min="12037" max="12037" width="8.28515625" style="1" customWidth="1"/>
    <col min="12038" max="12038" width="6.85546875" style="1" customWidth="1"/>
    <col min="12039" max="12039" width="5.28515625" style="1" customWidth="1"/>
    <col min="12040" max="12040" width="6" style="1" customWidth="1"/>
    <col min="12041" max="12041" width="8.85546875" style="1" customWidth="1"/>
    <col min="12042" max="12043" width="5.140625" style="1" customWidth="1"/>
    <col min="12044" max="12044" width="7.5703125" style="1" customWidth="1"/>
    <col min="12045" max="12045" width="5.140625" style="1" customWidth="1"/>
    <col min="12046" max="12046" width="6.42578125" style="1" customWidth="1"/>
    <col min="12047" max="12047" width="7.85546875" style="1" customWidth="1"/>
    <col min="12048" max="12048" width="5" style="1" customWidth="1"/>
    <col min="12049" max="12049" width="5.85546875" style="1" customWidth="1"/>
    <col min="12050" max="12050" width="7.85546875" style="1" customWidth="1"/>
    <col min="12051" max="12051" width="5.28515625" style="1" customWidth="1"/>
    <col min="12052" max="12052" width="5" style="1" customWidth="1"/>
    <col min="12053" max="12053" width="7.42578125" style="1" customWidth="1"/>
    <col min="12054" max="12054" width="5.7109375" style="1" customWidth="1"/>
    <col min="12055" max="12055" width="6.28515625" style="1" customWidth="1"/>
    <col min="12056" max="12056" width="7" style="1" customWidth="1"/>
    <col min="12057" max="12057" width="5" style="1" customWidth="1"/>
    <col min="12058" max="12058" width="6.5703125" style="1" customWidth="1"/>
    <col min="12059" max="12059" width="7" style="1" customWidth="1"/>
    <col min="12060" max="12060" width="5.85546875" style="1" customWidth="1"/>
    <col min="12061" max="12061" width="6.5703125" style="1" customWidth="1"/>
    <col min="12062" max="12062" width="7.85546875" style="1" customWidth="1"/>
    <col min="12063" max="12063" width="6.28515625" style="1" customWidth="1"/>
    <col min="12064" max="12064" width="6.7109375" style="1" customWidth="1"/>
    <col min="12065" max="12065" width="12.42578125" style="1" customWidth="1"/>
    <col min="12066" max="12066" width="7.28515625" style="1" customWidth="1"/>
    <col min="12067" max="12067" width="19.42578125" style="1" customWidth="1"/>
    <col min="12068" max="12068" width="12.28515625" style="1" customWidth="1"/>
    <col min="12069" max="12276" width="9.140625" style="1"/>
    <col min="12277" max="12277" width="15.7109375" style="1" customWidth="1"/>
    <col min="12278" max="12278" width="63.5703125" style="1" customWidth="1"/>
    <col min="12279" max="12286" width="4.85546875" style="1" customWidth="1"/>
    <col min="12287" max="12287" width="8.28515625" style="1" customWidth="1"/>
    <col min="12288" max="12288" width="6.85546875" style="1" customWidth="1"/>
    <col min="12289" max="12289" width="9.42578125" style="1" customWidth="1"/>
    <col min="12290" max="12290" width="8.5703125" style="1" customWidth="1"/>
    <col min="12291" max="12291" width="8.28515625" style="1" customWidth="1"/>
    <col min="12292" max="12292" width="7.42578125" style="1" customWidth="1"/>
    <col min="12293" max="12293" width="8.28515625" style="1" customWidth="1"/>
    <col min="12294" max="12294" width="6.85546875" style="1" customWidth="1"/>
    <col min="12295" max="12295" width="5.28515625" style="1" customWidth="1"/>
    <col min="12296" max="12296" width="6" style="1" customWidth="1"/>
    <col min="12297" max="12297" width="8.85546875" style="1" customWidth="1"/>
    <col min="12298" max="12299" width="5.140625" style="1" customWidth="1"/>
    <col min="12300" max="12300" width="7.5703125" style="1" customWidth="1"/>
    <col min="12301" max="12301" width="5.140625" style="1" customWidth="1"/>
    <col min="12302" max="12302" width="6.42578125" style="1" customWidth="1"/>
    <col min="12303" max="12303" width="7.85546875" style="1" customWidth="1"/>
    <col min="12304" max="12304" width="5" style="1" customWidth="1"/>
    <col min="12305" max="12305" width="5.85546875" style="1" customWidth="1"/>
    <col min="12306" max="12306" width="7.85546875" style="1" customWidth="1"/>
    <col min="12307" max="12307" width="5.28515625" style="1" customWidth="1"/>
    <col min="12308" max="12308" width="5" style="1" customWidth="1"/>
    <col min="12309" max="12309" width="7.42578125" style="1" customWidth="1"/>
    <col min="12310" max="12310" width="5.7109375" style="1" customWidth="1"/>
    <col min="12311" max="12311" width="6.28515625" style="1" customWidth="1"/>
    <col min="12312" max="12312" width="7" style="1" customWidth="1"/>
    <col min="12313" max="12313" width="5" style="1" customWidth="1"/>
    <col min="12314" max="12314" width="6.5703125" style="1" customWidth="1"/>
    <col min="12315" max="12315" width="7" style="1" customWidth="1"/>
    <col min="12316" max="12316" width="5.85546875" style="1" customWidth="1"/>
    <col min="12317" max="12317" width="6.5703125" style="1" customWidth="1"/>
    <col min="12318" max="12318" width="7.85546875" style="1" customWidth="1"/>
    <col min="12319" max="12319" width="6.28515625" style="1" customWidth="1"/>
    <col min="12320" max="12320" width="6.7109375" style="1" customWidth="1"/>
    <col min="12321" max="12321" width="12.42578125" style="1" customWidth="1"/>
    <col min="12322" max="12322" width="7.28515625" style="1" customWidth="1"/>
    <col min="12323" max="12323" width="19.42578125" style="1" customWidth="1"/>
    <col min="12324" max="12324" width="12.28515625" style="1" customWidth="1"/>
    <col min="12325" max="12532" width="9.140625" style="1"/>
    <col min="12533" max="12533" width="15.7109375" style="1" customWidth="1"/>
    <col min="12534" max="12534" width="63.5703125" style="1" customWidth="1"/>
    <col min="12535" max="12542" width="4.85546875" style="1" customWidth="1"/>
    <col min="12543" max="12543" width="8.28515625" style="1" customWidth="1"/>
    <col min="12544" max="12544" width="6.85546875" style="1" customWidth="1"/>
    <col min="12545" max="12545" width="9.42578125" style="1" customWidth="1"/>
    <col min="12546" max="12546" width="8.5703125" style="1" customWidth="1"/>
    <col min="12547" max="12547" width="8.28515625" style="1" customWidth="1"/>
    <col min="12548" max="12548" width="7.42578125" style="1" customWidth="1"/>
    <col min="12549" max="12549" width="8.28515625" style="1" customWidth="1"/>
    <col min="12550" max="12550" width="6.85546875" style="1" customWidth="1"/>
    <col min="12551" max="12551" width="5.28515625" style="1" customWidth="1"/>
    <col min="12552" max="12552" width="6" style="1" customWidth="1"/>
    <col min="12553" max="12553" width="8.85546875" style="1" customWidth="1"/>
    <col min="12554" max="12555" width="5.140625" style="1" customWidth="1"/>
    <col min="12556" max="12556" width="7.5703125" style="1" customWidth="1"/>
    <col min="12557" max="12557" width="5.140625" style="1" customWidth="1"/>
    <col min="12558" max="12558" width="6.42578125" style="1" customWidth="1"/>
    <col min="12559" max="12559" width="7.85546875" style="1" customWidth="1"/>
    <col min="12560" max="12560" width="5" style="1" customWidth="1"/>
    <col min="12561" max="12561" width="5.85546875" style="1" customWidth="1"/>
    <col min="12562" max="12562" width="7.85546875" style="1" customWidth="1"/>
    <col min="12563" max="12563" width="5.28515625" style="1" customWidth="1"/>
    <col min="12564" max="12564" width="5" style="1" customWidth="1"/>
    <col min="12565" max="12565" width="7.42578125" style="1" customWidth="1"/>
    <col min="12566" max="12566" width="5.7109375" style="1" customWidth="1"/>
    <col min="12567" max="12567" width="6.28515625" style="1" customWidth="1"/>
    <col min="12568" max="12568" width="7" style="1" customWidth="1"/>
    <col min="12569" max="12569" width="5" style="1" customWidth="1"/>
    <col min="12570" max="12570" width="6.5703125" style="1" customWidth="1"/>
    <col min="12571" max="12571" width="7" style="1" customWidth="1"/>
    <col min="12572" max="12572" width="5.85546875" style="1" customWidth="1"/>
    <col min="12573" max="12573" width="6.5703125" style="1" customWidth="1"/>
    <col min="12574" max="12574" width="7.85546875" style="1" customWidth="1"/>
    <col min="12575" max="12575" width="6.28515625" style="1" customWidth="1"/>
    <col min="12576" max="12576" width="6.7109375" style="1" customWidth="1"/>
    <col min="12577" max="12577" width="12.42578125" style="1" customWidth="1"/>
    <col min="12578" max="12578" width="7.28515625" style="1" customWidth="1"/>
    <col min="12579" max="12579" width="19.42578125" style="1" customWidth="1"/>
    <col min="12580" max="12580" width="12.28515625" style="1" customWidth="1"/>
    <col min="12581" max="12788" width="9.140625" style="1"/>
    <col min="12789" max="12789" width="15.7109375" style="1" customWidth="1"/>
    <col min="12790" max="12790" width="63.5703125" style="1" customWidth="1"/>
    <col min="12791" max="12798" width="4.85546875" style="1" customWidth="1"/>
    <col min="12799" max="12799" width="8.28515625" style="1" customWidth="1"/>
    <col min="12800" max="12800" width="6.85546875" style="1" customWidth="1"/>
    <col min="12801" max="12801" width="9.42578125" style="1" customWidth="1"/>
    <col min="12802" max="12802" width="8.5703125" style="1" customWidth="1"/>
    <col min="12803" max="12803" width="8.28515625" style="1" customWidth="1"/>
    <col min="12804" max="12804" width="7.42578125" style="1" customWidth="1"/>
    <col min="12805" max="12805" width="8.28515625" style="1" customWidth="1"/>
    <col min="12806" max="12806" width="6.85546875" style="1" customWidth="1"/>
    <col min="12807" max="12807" width="5.28515625" style="1" customWidth="1"/>
    <col min="12808" max="12808" width="6" style="1" customWidth="1"/>
    <col min="12809" max="12809" width="8.85546875" style="1" customWidth="1"/>
    <col min="12810" max="12811" width="5.140625" style="1" customWidth="1"/>
    <col min="12812" max="12812" width="7.5703125" style="1" customWidth="1"/>
    <col min="12813" max="12813" width="5.140625" style="1" customWidth="1"/>
    <col min="12814" max="12814" width="6.42578125" style="1" customWidth="1"/>
    <col min="12815" max="12815" width="7.85546875" style="1" customWidth="1"/>
    <col min="12816" max="12816" width="5" style="1" customWidth="1"/>
    <col min="12817" max="12817" width="5.85546875" style="1" customWidth="1"/>
    <col min="12818" max="12818" width="7.85546875" style="1" customWidth="1"/>
    <col min="12819" max="12819" width="5.28515625" style="1" customWidth="1"/>
    <col min="12820" max="12820" width="5" style="1" customWidth="1"/>
    <col min="12821" max="12821" width="7.42578125" style="1" customWidth="1"/>
    <col min="12822" max="12822" width="5.7109375" style="1" customWidth="1"/>
    <col min="12823" max="12823" width="6.28515625" style="1" customWidth="1"/>
    <col min="12824" max="12824" width="7" style="1" customWidth="1"/>
    <col min="12825" max="12825" width="5" style="1" customWidth="1"/>
    <col min="12826" max="12826" width="6.5703125" style="1" customWidth="1"/>
    <col min="12827" max="12827" width="7" style="1" customWidth="1"/>
    <col min="12828" max="12828" width="5.85546875" style="1" customWidth="1"/>
    <col min="12829" max="12829" width="6.5703125" style="1" customWidth="1"/>
    <col min="12830" max="12830" width="7.85546875" style="1" customWidth="1"/>
    <col min="12831" max="12831" width="6.28515625" style="1" customWidth="1"/>
    <col min="12832" max="12832" width="6.7109375" style="1" customWidth="1"/>
    <col min="12833" max="12833" width="12.42578125" style="1" customWidth="1"/>
    <col min="12834" max="12834" width="7.28515625" style="1" customWidth="1"/>
    <col min="12835" max="12835" width="19.42578125" style="1" customWidth="1"/>
    <col min="12836" max="12836" width="12.28515625" style="1" customWidth="1"/>
    <col min="12837" max="13044" width="9.140625" style="1"/>
    <col min="13045" max="13045" width="15.7109375" style="1" customWidth="1"/>
    <col min="13046" max="13046" width="63.5703125" style="1" customWidth="1"/>
    <col min="13047" max="13054" width="4.85546875" style="1" customWidth="1"/>
    <col min="13055" max="13055" width="8.28515625" style="1" customWidth="1"/>
    <col min="13056" max="13056" width="6.85546875" style="1" customWidth="1"/>
    <col min="13057" max="13057" width="9.42578125" style="1" customWidth="1"/>
    <col min="13058" max="13058" width="8.5703125" style="1" customWidth="1"/>
    <col min="13059" max="13059" width="8.28515625" style="1" customWidth="1"/>
    <col min="13060" max="13060" width="7.42578125" style="1" customWidth="1"/>
    <col min="13061" max="13061" width="8.28515625" style="1" customWidth="1"/>
    <col min="13062" max="13062" width="6.85546875" style="1" customWidth="1"/>
    <col min="13063" max="13063" width="5.28515625" style="1" customWidth="1"/>
    <col min="13064" max="13064" width="6" style="1" customWidth="1"/>
    <col min="13065" max="13065" width="8.85546875" style="1" customWidth="1"/>
    <col min="13066" max="13067" width="5.140625" style="1" customWidth="1"/>
    <col min="13068" max="13068" width="7.5703125" style="1" customWidth="1"/>
    <col min="13069" max="13069" width="5.140625" style="1" customWidth="1"/>
    <col min="13070" max="13070" width="6.42578125" style="1" customWidth="1"/>
    <col min="13071" max="13071" width="7.85546875" style="1" customWidth="1"/>
    <col min="13072" max="13072" width="5" style="1" customWidth="1"/>
    <col min="13073" max="13073" width="5.85546875" style="1" customWidth="1"/>
    <col min="13074" max="13074" width="7.85546875" style="1" customWidth="1"/>
    <col min="13075" max="13075" width="5.28515625" style="1" customWidth="1"/>
    <col min="13076" max="13076" width="5" style="1" customWidth="1"/>
    <col min="13077" max="13077" width="7.42578125" style="1" customWidth="1"/>
    <col min="13078" max="13078" width="5.7109375" style="1" customWidth="1"/>
    <col min="13079" max="13079" width="6.28515625" style="1" customWidth="1"/>
    <col min="13080" max="13080" width="7" style="1" customWidth="1"/>
    <col min="13081" max="13081" width="5" style="1" customWidth="1"/>
    <col min="13082" max="13082" width="6.5703125" style="1" customWidth="1"/>
    <col min="13083" max="13083" width="7" style="1" customWidth="1"/>
    <col min="13084" max="13084" width="5.85546875" style="1" customWidth="1"/>
    <col min="13085" max="13085" width="6.5703125" style="1" customWidth="1"/>
    <col min="13086" max="13086" width="7.85546875" style="1" customWidth="1"/>
    <col min="13087" max="13087" width="6.28515625" style="1" customWidth="1"/>
    <col min="13088" max="13088" width="6.7109375" style="1" customWidth="1"/>
    <col min="13089" max="13089" width="12.42578125" style="1" customWidth="1"/>
    <col min="13090" max="13090" width="7.28515625" style="1" customWidth="1"/>
    <col min="13091" max="13091" width="19.42578125" style="1" customWidth="1"/>
    <col min="13092" max="13092" width="12.28515625" style="1" customWidth="1"/>
    <col min="13093" max="13300" width="9.140625" style="1"/>
    <col min="13301" max="13301" width="15.7109375" style="1" customWidth="1"/>
    <col min="13302" max="13302" width="63.5703125" style="1" customWidth="1"/>
    <col min="13303" max="13310" width="4.85546875" style="1" customWidth="1"/>
    <col min="13311" max="13311" width="8.28515625" style="1" customWidth="1"/>
    <col min="13312" max="13312" width="6.85546875" style="1" customWidth="1"/>
    <col min="13313" max="13313" width="9.42578125" style="1" customWidth="1"/>
    <col min="13314" max="13314" width="8.5703125" style="1" customWidth="1"/>
    <col min="13315" max="13315" width="8.28515625" style="1" customWidth="1"/>
    <col min="13316" max="13316" width="7.42578125" style="1" customWidth="1"/>
    <col min="13317" max="13317" width="8.28515625" style="1" customWidth="1"/>
    <col min="13318" max="13318" width="6.85546875" style="1" customWidth="1"/>
    <col min="13319" max="13319" width="5.28515625" style="1" customWidth="1"/>
    <col min="13320" max="13320" width="6" style="1" customWidth="1"/>
    <col min="13321" max="13321" width="8.85546875" style="1" customWidth="1"/>
    <col min="13322" max="13323" width="5.140625" style="1" customWidth="1"/>
    <col min="13324" max="13324" width="7.5703125" style="1" customWidth="1"/>
    <col min="13325" max="13325" width="5.140625" style="1" customWidth="1"/>
    <col min="13326" max="13326" width="6.42578125" style="1" customWidth="1"/>
    <col min="13327" max="13327" width="7.85546875" style="1" customWidth="1"/>
    <col min="13328" max="13328" width="5" style="1" customWidth="1"/>
    <col min="13329" max="13329" width="5.85546875" style="1" customWidth="1"/>
    <col min="13330" max="13330" width="7.85546875" style="1" customWidth="1"/>
    <col min="13331" max="13331" width="5.28515625" style="1" customWidth="1"/>
    <col min="13332" max="13332" width="5" style="1" customWidth="1"/>
    <col min="13333" max="13333" width="7.42578125" style="1" customWidth="1"/>
    <col min="13334" max="13334" width="5.7109375" style="1" customWidth="1"/>
    <col min="13335" max="13335" width="6.28515625" style="1" customWidth="1"/>
    <col min="13336" max="13336" width="7" style="1" customWidth="1"/>
    <col min="13337" max="13337" width="5" style="1" customWidth="1"/>
    <col min="13338" max="13338" width="6.5703125" style="1" customWidth="1"/>
    <col min="13339" max="13339" width="7" style="1" customWidth="1"/>
    <col min="13340" max="13340" width="5.85546875" style="1" customWidth="1"/>
    <col min="13341" max="13341" width="6.5703125" style="1" customWidth="1"/>
    <col min="13342" max="13342" width="7.85546875" style="1" customWidth="1"/>
    <col min="13343" max="13343" width="6.28515625" style="1" customWidth="1"/>
    <col min="13344" max="13344" width="6.7109375" style="1" customWidth="1"/>
    <col min="13345" max="13345" width="12.42578125" style="1" customWidth="1"/>
    <col min="13346" max="13346" width="7.28515625" style="1" customWidth="1"/>
    <col min="13347" max="13347" width="19.42578125" style="1" customWidth="1"/>
    <col min="13348" max="13348" width="12.28515625" style="1" customWidth="1"/>
    <col min="13349" max="13556" width="9.140625" style="1"/>
    <col min="13557" max="13557" width="15.7109375" style="1" customWidth="1"/>
    <col min="13558" max="13558" width="63.5703125" style="1" customWidth="1"/>
    <col min="13559" max="13566" width="4.85546875" style="1" customWidth="1"/>
    <col min="13567" max="13567" width="8.28515625" style="1" customWidth="1"/>
    <col min="13568" max="13568" width="6.85546875" style="1" customWidth="1"/>
    <col min="13569" max="13569" width="9.42578125" style="1" customWidth="1"/>
    <col min="13570" max="13570" width="8.5703125" style="1" customWidth="1"/>
    <col min="13571" max="13571" width="8.28515625" style="1" customWidth="1"/>
    <col min="13572" max="13572" width="7.42578125" style="1" customWidth="1"/>
    <col min="13573" max="13573" width="8.28515625" style="1" customWidth="1"/>
    <col min="13574" max="13574" width="6.85546875" style="1" customWidth="1"/>
    <col min="13575" max="13575" width="5.28515625" style="1" customWidth="1"/>
    <col min="13576" max="13576" width="6" style="1" customWidth="1"/>
    <col min="13577" max="13577" width="8.85546875" style="1" customWidth="1"/>
    <col min="13578" max="13579" width="5.140625" style="1" customWidth="1"/>
    <col min="13580" max="13580" width="7.5703125" style="1" customWidth="1"/>
    <col min="13581" max="13581" width="5.140625" style="1" customWidth="1"/>
    <col min="13582" max="13582" width="6.42578125" style="1" customWidth="1"/>
    <col min="13583" max="13583" width="7.85546875" style="1" customWidth="1"/>
    <col min="13584" max="13584" width="5" style="1" customWidth="1"/>
    <col min="13585" max="13585" width="5.85546875" style="1" customWidth="1"/>
    <col min="13586" max="13586" width="7.85546875" style="1" customWidth="1"/>
    <col min="13587" max="13587" width="5.28515625" style="1" customWidth="1"/>
    <col min="13588" max="13588" width="5" style="1" customWidth="1"/>
    <col min="13589" max="13589" width="7.42578125" style="1" customWidth="1"/>
    <col min="13590" max="13590" width="5.7109375" style="1" customWidth="1"/>
    <col min="13591" max="13591" width="6.28515625" style="1" customWidth="1"/>
    <col min="13592" max="13592" width="7" style="1" customWidth="1"/>
    <col min="13593" max="13593" width="5" style="1" customWidth="1"/>
    <col min="13594" max="13594" width="6.5703125" style="1" customWidth="1"/>
    <col min="13595" max="13595" width="7" style="1" customWidth="1"/>
    <col min="13596" max="13596" width="5.85546875" style="1" customWidth="1"/>
    <col min="13597" max="13597" width="6.5703125" style="1" customWidth="1"/>
    <col min="13598" max="13598" width="7.85546875" style="1" customWidth="1"/>
    <col min="13599" max="13599" width="6.28515625" style="1" customWidth="1"/>
    <col min="13600" max="13600" width="6.7109375" style="1" customWidth="1"/>
    <col min="13601" max="13601" width="12.42578125" style="1" customWidth="1"/>
    <col min="13602" max="13602" width="7.28515625" style="1" customWidth="1"/>
    <col min="13603" max="13603" width="19.42578125" style="1" customWidth="1"/>
    <col min="13604" max="13604" width="12.28515625" style="1" customWidth="1"/>
    <col min="13605" max="13812" width="9.140625" style="1"/>
    <col min="13813" max="13813" width="15.7109375" style="1" customWidth="1"/>
    <col min="13814" max="13814" width="63.5703125" style="1" customWidth="1"/>
    <col min="13815" max="13822" width="4.85546875" style="1" customWidth="1"/>
    <col min="13823" max="13823" width="8.28515625" style="1" customWidth="1"/>
    <col min="13824" max="13824" width="6.85546875" style="1" customWidth="1"/>
    <col min="13825" max="13825" width="9.42578125" style="1" customWidth="1"/>
    <col min="13826" max="13826" width="8.5703125" style="1" customWidth="1"/>
    <col min="13827" max="13827" width="8.28515625" style="1" customWidth="1"/>
    <col min="13828" max="13828" width="7.42578125" style="1" customWidth="1"/>
    <col min="13829" max="13829" width="8.28515625" style="1" customWidth="1"/>
    <col min="13830" max="13830" width="6.85546875" style="1" customWidth="1"/>
    <col min="13831" max="13831" width="5.28515625" style="1" customWidth="1"/>
    <col min="13832" max="13832" width="6" style="1" customWidth="1"/>
    <col min="13833" max="13833" width="8.85546875" style="1" customWidth="1"/>
    <col min="13834" max="13835" width="5.140625" style="1" customWidth="1"/>
    <col min="13836" max="13836" width="7.5703125" style="1" customWidth="1"/>
    <col min="13837" max="13837" width="5.140625" style="1" customWidth="1"/>
    <col min="13838" max="13838" width="6.42578125" style="1" customWidth="1"/>
    <col min="13839" max="13839" width="7.85546875" style="1" customWidth="1"/>
    <col min="13840" max="13840" width="5" style="1" customWidth="1"/>
    <col min="13841" max="13841" width="5.85546875" style="1" customWidth="1"/>
    <col min="13842" max="13842" width="7.85546875" style="1" customWidth="1"/>
    <col min="13843" max="13843" width="5.28515625" style="1" customWidth="1"/>
    <col min="13844" max="13844" width="5" style="1" customWidth="1"/>
    <col min="13845" max="13845" width="7.42578125" style="1" customWidth="1"/>
    <col min="13846" max="13846" width="5.7109375" style="1" customWidth="1"/>
    <col min="13847" max="13847" width="6.28515625" style="1" customWidth="1"/>
    <col min="13848" max="13848" width="7" style="1" customWidth="1"/>
    <col min="13849" max="13849" width="5" style="1" customWidth="1"/>
    <col min="13850" max="13850" width="6.5703125" style="1" customWidth="1"/>
    <col min="13851" max="13851" width="7" style="1" customWidth="1"/>
    <col min="13852" max="13852" width="5.85546875" style="1" customWidth="1"/>
    <col min="13853" max="13853" width="6.5703125" style="1" customWidth="1"/>
    <col min="13854" max="13854" width="7.85546875" style="1" customWidth="1"/>
    <col min="13855" max="13855" width="6.28515625" style="1" customWidth="1"/>
    <col min="13856" max="13856" width="6.7109375" style="1" customWidth="1"/>
    <col min="13857" max="13857" width="12.42578125" style="1" customWidth="1"/>
    <col min="13858" max="13858" width="7.28515625" style="1" customWidth="1"/>
    <col min="13859" max="13859" width="19.42578125" style="1" customWidth="1"/>
    <col min="13860" max="13860" width="12.28515625" style="1" customWidth="1"/>
    <col min="13861" max="14068" width="9.140625" style="1"/>
    <col min="14069" max="14069" width="15.7109375" style="1" customWidth="1"/>
    <col min="14070" max="14070" width="63.5703125" style="1" customWidth="1"/>
    <col min="14071" max="14078" width="4.85546875" style="1" customWidth="1"/>
    <col min="14079" max="14079" width="8.28515625" style="1" customWidth="1"/>
    <col min="14080" max="14080" width="6.85546875" style="1" customWidth="1"/>
    <col min="14081" max="14081" width="9.42578125" style="1" customWidth="1"/>
    <col min="14082" max="14082" width="8.5703125" style="1" customWidth="1"/>
    <col min="14083" max="14083" width="8.28515625" style="1" customWidth="1"/>
    <col min="14084" max="14084" width="7.42578125" style="1" customWidth="1"/>
    <col min="14085" max="14085" width="8.28515625" style="1" customWidth="1"/>
    <col min="14086" max="14086" width="6.85546875" style="1" customWidth="1"/>
    <col min="14087" max="14087" width="5.28515625" style="1" customWidth="1"/>
    <col min="14088" max="14088" width="6" style="1" customWidth="1"/>
    <col min="14089" max="14089" width="8.85546875" style="1" customWidth="1"/>
    <col min="14090" max="14091" width="5.140625" style="1" customWidth="1"/>
    <col min="14092" max="14092" width="7.5703125" style="1" customWidth="1"/>
    <col min="14093" max="14093" width="5.140625" style="1" customWidth="1"/>
    <col min="14094" max="14094" width="6.42578125" style="1" customWidth="1"/>
    <col min="14095" max="14095" width="7.85546875" style="1" customWidth="1"/>
    <col min="14096" max="14096" width="5" style="1" customWidth="1"/>
    <col min="14097" max="14097" width="5.85546875" style="1" customWidth="1"/>
    <col min="14098" max="14098" width="7.85546875" style="1" customWidth="1"/>
    <col min="14099" max="14099" width="5.28515625" style="1" customWidth="1"/>
    <col min="14100" max="14100" width="5" style="1" customWidth="1"/>
    <col min="14101" max="14101" width="7.42578125" style="1" customWidth="1"/>
    <col min="14102" max="14102" width="5.7109375" style="1" customWidth="1"/>
    <col min="14103" max="14103" width="6.28515625" style="1" customWidth="1"/>
    <col min="14104" max="14104" width="7" style="1" customWidth="1"/>
    <col min="14105" max="14105" width="5" style="1" customWidth="1"/>
    <col min="14106" max="14106" width="6.5703125" style="1" customWidth="1"/>
    <col min="14107" max="14107" width="7" style="1" customWidth="1"/>
    <col min="14108" max="14108" width="5.85546875" style="1" customWidth="1"/>
    <col min="14109" max="14109" width="6.5703125" style="1" customWidth="1"/>
    <col min="14110" max="14110" width="7.85546875" style="1" customWidth="1"/>
    <col min="14111" max="14111" width="6.28515625" style="1" customWidth="1"/>
    <col min="14112" max="14112" width="6.7109375" style="1" customWidth="1"/>
    <col min="14113" max="14113" width="12.42578125" style="1" customWidth="1"/>
    <col min="14114" max="14114" width="7.28515625" style="1" customWidth="1"/>
    <col min="14115" max="14115" width="19.42578125" style="1" customWidth="1"/>
    <col min="14116" max="14116" width="12.28515625" style="1" customWidth="1"/>
    <col min="14117" max="14324" width="9.140625" style="1"/>
    <col min="14325" max="14325" width="15.7109375" style="1" customWidth="1"/>
    <col min="14326" max="14326" width="63.5703125" style="1" customWidth="1"/>
    <col min="14327" max="14334" width="4.85546875" style="1" customWidth="1"/>
    <col min="14335" max="14335" width="8.28515625" style="1" customWidth="1"/>
    <col min="14336" max="14336" width="6.85546875" style="1" customWidth="1"/>
    <col min="14337" max="14337" width="9.42578125" style="1" customWidth="1"/>
    <col min="14338" max="14338" width="8.5703125" style="1" customWidth="1"/>
    <col min="14339" max="14339" width="8.28515625" style="1" customWidth="1"/>
    <col min="14340" max="14340" width="7.42578125" style="1" customWidth="1"/>
    <col min="14341" max="14341" width="8.28515625" style="1" customWidth="1"/>
    <col min="14342" max="14342" width="6.85546875" style="1" customWidth="1"/>
    <col min="14343" max="14343" width="5.28515625" style="1" customWidth="1"/>
    <col min="14344" max="14344" width="6" style="1" customWidth="1"/>
    <col min="14345" max="14345" width="8.85546875" style="1" customWidth="1"/>
    <col min="14346" max="14347" width="5.140625" style="1" customWidth="1"/>
    <col min="14348" max="14348" width="7.5703125" style="1" customWidth="1"/>
    <col min="14349" max="14349" width="5.140625" style="1" customWidth="1"/>
    <col min="14350" max="14350" width="6.42578125" style="1" customWidth="1"/>
    <col min="14351" max="14351" width="7.85546875" style="1" customWidth="1"/>
    <col min="14352" max="14352" width="5" style="1" customWidth="1"/>
    <col min="14353" max="14353" width="5.85546875" style="1" customWidth="1"/>
    <col min="14354" max="14354" width="7.85546875" style="1" customWidth="1"/>
    <col min="14355" max="14355" width="5.28515625" style="1" customWidth="1"/>
    <col min="14356" max="14356" width="5" style="1" customWidth="1"/>
    <col min="14357" max="14357" width="7.42578125" style="1" customWidth="1"/>
    <col min="14358" max="14358" width="5.7109375" style="1" customWidth="1"/>
    <col min="14359" max="14359" width="6.28515625" style="1" customWidth="1"/>
    <col min="14360" max="14360" width="7" style="1" customWidth="1"/>
    <col min="14361" max="14361" width="5" style="1" customWidth="1"/>
    <col min="14362" max="14362" width="6.5703125" style="1" customWidth="1"/>
    <col min="14363" max="14363" width="7" style="1" customWidth="1"/>
    <col min="14364" max="14364" width="5.85546875" style="1" customWidth="1"/>
    <col min="14365" max="14365" width="6.5703125" style="1" customWidth="1"/>
    <col min="14366" max="14366" width="7.85546875" style="1" customWidth="1"/>
    <col min="14367" max="14367" width="6.28515625" style="1" customWidth="1"/>
    <col min="14368" max="14368" width="6.7109375" style="1" customWidth="1"/>
    <col min="14369" max="14369" width="12.42578125" style="1" customWidth="1"/>
    <col min="14370" max="14370" width="7.28515625" style="1" customWidth="1"/>
    <col min="14371" max="14371" width="19.42578125" style="1" customWidth="1"/>
    <col min="14372" max="14372" width="12.28515625" style="1" customWidth="1"/>
    <col min="14373" max="14580" width="9.140625" style="1"/>
    <col min="14581" max="14581" width="15.7109375" style="1" customWidth="1"/>
    <col min="14582" max="14582" width="63.5703125" style="1" customWidth="1"/>
    <col min="14583" max="14590" width="4.85546875" style="1" customWidth="1"/>
    <col min="14591" max="14591" width="8.28515625" style="1" customWidth="1"/>
    <col min="14592" max="14592" width="6.85546875" style="1" customWidth="1"/>
    <col min="14593" max="14593" width="9.42578125" style="1" customWidth="1"/>
    <col min="14594" max="14594" width="8.5703125" style="1" customWidth="1"/>
    <col min="14595" max="14595" width="8.28515625" style="1" customWidth="1"/>
    <col min="14596" max="14596" width="7.42578125" style="1" customWidth="1"/>
    <col min="14597" max="14597" width="8.28515625" style="1" customWidth="1"/>
    <col min="14598" max="14598" width="6.85546875" style="1" customWidth="1"/>
    <col min="14599" max="14599" width="5.28515625" style="1" customWidth="1"/>
    <col min="14600" max="14600" width="6" style="1" customWidth="1"/>
    <col min="14601" max="14601" width="8.85546875" style="1" customWidth="1"/>
    <col min="14602" max="14603" width="5.140625" style="1" customWidth="1"/>
    <col min="14604" max="14604" width="7.5703125" style="1" customWidth="1"/>
    <col min="14605" max="14605" width="5.140625" style="1" customWidth="1"/>
    <col min="14606" max="14606" width="6.42578125" style="1" customWidth="1"/>
    <col min="14607" max="14607" width="7.85546875" style="1" customWidth="1"/>
    <col min="14608" max="14608" width="5" style="1" customWidth="1"/>
    <col min="14609" max="14609" width="5.85546875" style="1" customWidth="1"/>
    <col min="14610" max="14610" width="7.85546875" style="1" customWidth="1"/>
    <col min="14611" max="14611" width="5.28515625" style="1" customWidth="1"/>
    <col min="14612" max="14612" width="5" style="1" customWidth="1"/>
    <col min="14613" max="14613" width="7.42578125" style="1" customWidth="1"/>
    <col min="14614" max="14614" width="5.7109375" style="1" customWidth="1"/>
    <col min="14615" max="14615" width="6.28515625" style="1" customWidth="1"/>
    <col min="14616" max="14616" width="7" style="1" customWidth="1"/>
    <col min="14617" max="14617" width="5" style="1" customWidth="1"/>
    <col min="14618" max="14618" width="6.5703125" style="1" customWidth="1"/>
    <col min="14619" max="14619" width="7" style="1" customWidth="1"/>
    <col min="14620" max="14620" width="5.85546875" style="1" customWidth="1"/>
    <col min="14621" max="14621" width="6.5703125" style="1" customWidth="1"/>
    <col min="14622" max="14622" width="7.85546875" style="1" customWidth="1"/>
    <col min="14623" max="14623" width="6.28515625" style="1" customWidth="1"/>
    <col min="14624" max="14624" width="6.7109375" style="1" customWidth="1"/>
    <col min="14625" max="14625" width="12.42578125" style="1" customWidth="1"/>
    <col min="14626" max="14626" width="7.28515625" style="1" customWidth="1"/>
    <col min="14627" max="14627" width="19.42578125" style="1" customWidth="1"/>
    <col min="14628" max="14628" width="12.28515625" style="1" customWidth="1"/>
    <col min="14629" max="14836" width="9.140625" style="1"/>
    <col min="14837" max="14837" width="15.7109375" style="1" customWidth="1"/>
    <col min="14838" max="14838" width="63.5703125" style="1" customWidth="1"/>
    <col min="14839" max="14846" width="4.85546875" style="1" customWidth="1"/>
    <col min="14847" max="14847" width="8.28515625" style="1" customWidth="1"/>
    <col min="14848" max="14848" width="6.85546875" style="1" customWidth="1"/>
    <col min="14849" max="14849" width="9.42578125" style="1" customWidth="1"/>
    <col min="14850" max="14850" width="8.5703125" style="1" customWidth="1"/>
    <col min="14851" max="14851" width="8.28515625" style="1" customWidth="1"/>
    <col min="14852" max="14852" width="7.42578125" style="1" customWidth="1"/>
    <col min="14853" max="14853" width="8.28515625" style="1" customWidth="1"/>
    <col min="14854" max="14854" width="6.85546875" style="1" customWidth="1"/>
    <col min="14855" max="14855" width="5.28515625" style="1" customWidth="1"/>
    <col min="14856" max="14856" width="6" style="1" customWidth="1"/>
    <col min="14857" max="14857" width="8.85546875" style="1" customWidth="1"/>
    <col min="14858" max="14859" width="5.140625" style="1" customWidth="1"/>
    <col min="14860" max="14860" width="7.5703125" style="1" customWidth="1"/>
    <col min="14861" max="14861" width="5.140625" style="1" customWidth="1"/>
    <col min="14862" max="14862" width="6.42578125" style="1" customWidth="1"/>
    <col min="14863" max="14863" width="7.85546875" style="1" customWidth="1"/>
    <col min="14864" max="14864" width="5" style="1" customWidth="1"/>
    <col min="14865" max="14865" width="5.85546875" style="1" customWidth="1"/>
    <col min="14866" max="14866" width="7.85546875" style="1" customWidth="1"/>
    <col min="14867" max="14867" width="5.28515625" style="1" customWidth="1"/>
    <col min="14868" max="14868" width="5" style="1" customWidth="1"/>
    <col min="14869" max="14869" width="7.42578125" style="1" customWidth="1"/>
    <col min="14870" max="14870" width="5.7109375" style="1" customWidth="1"/>
    <col min="14871" max="14871" width="6.28515625" style="1" customWidth="1"/>
    <col min="14872" max="14872" width="7" style="1" customWidth="1"/>
    <col min="14873" max="14873" width="5" style="1" customWidth="1"/>
    <col min="14874" max="14874" width="6.5703125" style="1" customWidth="1"/>
    <col min="14875" max="14875" width="7" style="1" customWidth="1"/>
    <col min="14876" max="14876" width="5.85546875" style="1" customWidth="1"/>
    <col min="14877" max="14877" width="6.5703125" style="1" customWidth="1"/>
    <col min="14878" max="14878" width="7.85546875" style="1" customWidth="1"/>
    <col min="14879" max="14879" width="6.28515625" style="1" customWidth="1"/>
    <col min="14880" max="14880" width="6.7109375" style="1" customWidth="1"/>
    <col min="14881" max="14881" width="12.42578125" style="1" customWidth="1"/>
    <col min="14882" max="14882" width="7.28515625" style="1" customWidth="1"/>
    <col min="14883" max="14883" width="19.42578125" style="1" customWidth="1"/>
    <col min="14884" max="14884" width="12.28515625" style="1" customWidth="1"/>
    <col min="14885" max="15092" width="9.140625" style="1"/>
    <col min="15093" max="15093" width="15.7109375" style="1" customWidth="1"/>
    <col min="15094" max="15094" width="63.5703125" style="1" customWidth="1"/>
    <col min="15095" max="15102" width="4.85546875" style="1" customWidth="1"/>
    <col min="15103" max="15103" width="8.28515625" style="1" customWidth="1"/>
    <col min="15104" max="15104" width="6.85546875" style="1" customWidth="1"/>
    <col min="15105" max="15105" width="9.42578125" style="1" customWidth="1"/>
    <col min="15106" max="15106" width="8.5703125" style="1" customWidth="1"/>
    <col min="15107" max="15107" width="8.28515625" style="1" customWidth="1"/>
    <col min="15108" max="15108" width="7.42578125" style="1" customWidth="1"/>
    <col min="15109" max="15109" width="8.28515625" style="1" customWidth="1"/>
    <col min="15110" max="15110" width="6.85546875" style="1" customWidth="1"/>
    <col min="15111" max="15111" width="5.28515625" style="1" customWidth="1"/>
    <col min="15112" max="15112" width="6" style="1" customWidth="1"/>
    <col min="15113" max="15113" width="8.85546875" style="1" customWidth="1"/>
    <col min="15114" max="15115" width="5.140625" style="1" customWidth="1"/>
    <col min="15116" max="15116" width="7.5703125" style="1" customWidth="1"/>
    <col min="15117" max="15117" width="5.140625" style="1" customWidth="1"/>
    <col min="15118" max="15118" width="6.42578125" style="1" customWidth="1"/>
    <col min="15119" max="15119" width="7.85546875" style="1" customWidth="1"/>
    <col min="15120" max="15120" width="5" style="1" customWidth="1"/>
    <col min="15121" max="15121" width="5.85546875" style="1" customWidth="1"/>
    <col min="15122" max="15122" width="7.85546875" style="1" customWidth="1"/>
    <col min="15123" max="15123" width="5.28515625" style="1" customWidth="1"/>
    <col min="15124" max="15124" width="5" style="1" customWidth="1"/>
    <col min="15125" max="15125" width="7.42578125" style="1" customWidth="1"/>
    <col min="15126" max="15126" width="5.7109375" style="1" customWidth="1"/>
    <col min="15127" max="15127" width="6.28515625" style="1" customWidth="1"/>
    <col min="15128" max="15128" width="7" style="1" customWidth="1"/>
    <col min="15129" max="15129" width="5" style="1" customWidth="1"/>
    <col min="15130" max="15130" width="6.5703125" style="1" customWidth="1"/>
    <col min="15131" max="15131" width="7" style="1" customWidth="1"/>
    <col min="15132" max="15132" width="5.85546875" style="1" customWidth="1"/>
    <col min="15133" max="15133" width="6.5703125" style="1" customWidth="1"/>
    <col min="15134" max="15134" width="7.85546875" style="1" customWidth="1"/>
    <col min="15135" max="15135" width="6.28515625" style="1" customWidth="1"/>
    <col min="15136" max="15136" width="6.7109375" style="1" customWidth="1"/>
    <col min="15137" max="15137" width="12.42578125" style="1" customWidth="1"/>
    <col min="15138" max="15138" width="7.28515625" style="1" customWidth="1"/>
    <col min="15139" max="15139" width="19.42578125" style="1" customWidth="1"/>
    <col min="15140" max="15140" width="12.28515625" style="1" customWidth="1"/>
    <col min="15141" max="15348" width="9.140625" style="1"/>
    <col min="15349" max="15349" width="15.7109375" style="1" customWidth="1"/>
    <col min="15350" max="15350" width="63.5703125" style="1" customWidth="1"/>
    <col min="15351" max="15358" width="4.85546875" style="1" customWidth="1"/>
    <col min="15359" max="15359" width="8.28515625" style="1" customWidth="1"/>
    <col min="15360" max="15360" width="6.85546875" style="1" customWidth="1"/>
    <col min="15361" max="15361" width="9.42578125" style="1" customWidth="1"/>
    <col min="15362" max="15362" width="8.5703125" style="1" customWidth="1"/>
    <col min="15363" max="15363" width="8.28515625" style="1" customWidth="1"/>
    <col min="15364" max="15364" width="7.42578125" style="1" customWidth="1"/>
    <col min="15365" max="15365" width="8.28515625" style="1" customWidth="1"/>
    <col min="15366" max="15366" width="6.85546875" style="1" customWidth="1"/>
    <col min="15367" max="15367" width="5.28515625" style="1" customWidth="1"/>
    <col min="15368" max="15368" width="6" style="1" customWidth="1"/>
    <col min="15369" max="15369" width="8.85546875" style="1" customWidth="1"/>
    <col min="15370" max="15371" width="5.140625" style="1" customWidth="1"/>
    <col min="15372" max="15372" width="7.5703125" style="1" customWidth="1"/>
    <col min="15373" max="15373" width="5.140625" style="1" customWidth="1"/>
    <col min="15374" max="15374" width="6.42578125" style="1" customWidth="1"/>
    <col min="15375" max="15375" width="7.85546875" style="1" customWidth="1"/>
    <col min="15376" max="15376" width="5" style="1" customWidth="1"/>
    <col min="15377" max="15377" width="5.85546875" style="1" customWidth="1"/>
    <col min="15378" max="15378" width="7.85546875" style="1" customWidth="1"/>
    <col min="15379" max="15379" width="5.28515625" style="1" customWidth="1"/>
    <col min="15380" max="15380" width="5" style="1" customWidth="1"/>
    <col min="15381" max="15381" width="7.42578125" style="1" customWidth="1"/>
    <col min="15382" max="15382" width="5.7109375" style="1" customWidth="1"/>
    <col min="15383" max="15383" width="6.28515625" style="1" customWidth="1"/>
    <col min="15384" max="15384" width="7" style="1" customWidth="1"/>
    <col min="15385" max="15385" width="5" style="1" customWidth="1"/>
    <col min="15386" max="15386" width="6.5703125" style="1" customWidth="1"/>
    <col min="15387" max="15387" width="7" style="1" customWidth="1"/>
    <col min="15388" max="15388" width="5.85546875" style="1" customWidth="1"/>
    <col min="15389" max="15389" width="6.5703125" style="1" customWidth="1"/>
    <col min="15390" max="15390" width="7.85546875" style="1" customWidth="1"/>
    <col min="15391" max="15391" width="6.28515625" style="1" customWidth="1"/>
    <col min="15392" max="15392" width="6.7109375" style="1" customWidth="1"/>
    <col min="15393" max="15393" width="12.42578125" style="1" customWidth="1"/>
    <col min="15394" max="15394" width="7.28515625" style="1" customWidth="1"/>
    <col min="15395" max="15395" width="19.42578125" style="1" customWidth="1"/>
    <col min="15396" max="15396" width="12.28515625" style="1" customWidth="1"/>
    <col min="15397" max="15604" width="9.140625" style="1"/>
    <col min="15605" max="15605" width="15.7109375" style="1" customWidth="1"/>
    <col min="15606" max="15606" width="63.5703125" style="1" customWidth="1"/>
    <col min="15607" max="15614" width="4.85546875" style="1" customWidth="1"/>
    <col min="15615" max="15615" width="8.28515625" style="1" customWidth="1"/>
    <col min="15616" max="15616" width="6.85546875" style="1" customWidth="1"/>
    <col min="15617" max="15617" width="9.42578125" style="1" customWidth="1"/>
    <col min="15618" max="15618" width="8.5703125" style="1" customWidth="1"/>
    <col min="15619" max="15619" width="8.28515625" style="1" customWidth="1"/>
    <col min="15620" max="15620" width="7.42578125" style="1" customWidth="1"/>
    <col min="15621" max="15621" width="8.28515625" style="1" customWidth="1"/>
    <col min="15622" max="15622" width="6.85546875" style="1" customWidth="1"/>
    <col min="15623" max="15623" width="5.28515625" style="1" customWidth="1"/>
    <col min="15624" max="15624" width="6" style="1" customWidth="1"/>
    <col min="15625" max="15625" width="8.85546875" style="1" customWidth="1"/>
    <col min="15626" max="15627" width="5.140625" style="1" customWidth="1"/>
    <col min="15628" max="15628" width="7.5703125" style="1" customWidth="1"/>
    <col min="15629" max="15629" width="5.140625" style="1" customWidth="1"/>
    <col min="15630" max="15630" width="6.42578125" style="1" customWidth="1"/>
    <col min="15631" max="15631" width="7.85546875" style="1" customWidth="1"/>
    <col min="15632" max="15632" width="5" style="1" customWidth="1"/>
    <col min="15633" max="15633" width="5.85546875" style="1" customWidth="1"/>
    <col min="15634" max="15634" width="7.85546875" style="1" customWidth="1"/>
    <col min="15635" max="15635" width="5.28515625" style="1" customWidth="1"/>
    <col min="15636" max="15636" width="5" style="1" customWidth="1"/>
    <col min="15637" max="15637" width="7.42578125" style="1" customWidth="1"/>
    <col min="15638" max="15638" width="5.7109375" style="1" customWidth="1"/>
    <col min="15639" max="15639" width="6.28515625" style="1" customWidth="1"/>
    <col min="15640" max="15640" width="7" style="1" customWidth="1"/>
    <col min="15641" max="15641" width="5" style="1" customWidth="1"/>
    <col min="15642" max="15642" width="6.5703125" style="1" customWidth="1"/>
    <col min="15643" max="15643" width="7" style="1" customWidth="1"/>
    <col min="15644" max="15644" width="5.85546875" style="1" customWidth="1"/>
    <col min="15645" max="15645" width="6.5703125" style="1" customWidth="1"/>
    <col min="15646" max="15646" width="7.85546875" style="1" customWidth="1"/>
    <col min="15647" max="15647" width="6.28515625" style="1" customWidth="1"/>
    <col min="15648" max="15648" width="6.7109375" style="1" customWidth="1"/>
    <col min="15649" max="15649" width="12.42578125" style="1" customWidth="1"/>
    <col min="15650" max="15650" width="7.28515625" style="1" customWidth="1"/>
    <col min="15651" max="15651" width="19.42578125" style="1" customWidth="1"/>
    <col min="15652" max="15652" width="12.28515625" style="1" customWidth="1"/>
    <col min="15653" max="15860" width="9.140625" style="1"/>
    <col min="15861" max="15861" width="15.7109375" style="1" customWidth="1"/>
    <col min="15862" max="15862" width="63.5703125" style="1" customWidth="1"/>
    <col min="15863" max="15870" width="4.85546875" style="1" customWidth="1"/>
    <col min="15871" max="15871" width="8.28515625" style="1" customWidth="1"/>
    <col min="15872" max="15872" width="6.85546875" style="1" customWidth="1"/>
    <col min="15873" max="15873" width="9.42578125" style="1" customWidth="1"/>
    <col min="15874" max="15874" width="8.5703125" style="1" customWidth="1"/>
    <col min="15875" max="15875" width="8.28515625" style="1" customWidth="1"/>
    <col min="15876" max="15876" width="7.42578125" style="1" customWidth="1"/>
    <col min="15877" max="15877" width="8.28515625" style="1" customWidth="1"/>
    <col min="15878" max="15878" width="6.85546875" style="1" customWidth="1"/>
    <col min="15879" max="15879" width="5.28515625" style="1" customWidth="1"/>
    <col min="15880" max="15880" width="6" style="1" customWidth="1"/>
    <col min="15881" max="15881" width="8.85546875" style="1" customWidth="1"/>
    <col min="15882" max="15883" width="5.140625" style="1" customWidth="1"/>
    <col min="15884" max="15884" width="7.5703125" style="1" customWidth="1"/>
    <col min="15885" max="15885" width="5.140625" style="1" customWidth="1"/>
    <col min="15886" max="15886" width="6.42578125" style="1" customWidth="1"/>
    <col min="15887" max="15887" width="7.85546875" style="1" customWidth="1"/>
    <col min="15888" max="15888" width="5" style="1" customWidth="1"/>
    <col min="15889" max="15889" width="5.85546875" style="1" customWidth="1"/>
    <col min="15890" max="15890" width="7.85546875" style="1" customWidth="1"/>
    <col min="15891" max="15891" width="5.28515625" style="1" customWidth="1"/>
    <col min="15892" max="15892" width="5" style="1" customWidth="1"/>
    <col min="15893" max="15893" width="7.42578125" style="1" customWidth="1"/>
    <col min="15894" max="15894" width="5.7109375" style="1" customWidth="1"/>
    <col min="15895" max="15895" width="6.28515625" style="1" customWidth="1"/>
    <col min="15896" max="15896" width="7" style="1" customWidth="1"/>
    <col min="15897" max="15897" width="5" style="1" customWidth="1"/>
    <col min="15898" max="15898" width="6.5703125" style="1" customWidth="1"/>
    <col min="15899" max="15899" width="7" style="1" customWidth="1"/>
    <col min="15900" max="15900" width="5.85546875" style="1" customWidth="1"/>
    <col min="15901" max="15901" width="6.5703125" style="1" customWidth="1"/>
    <col min="15902" max="15902" width="7.85546875" style="1" customWidth="1"/>
    <col min="15903" max="15903" width="6.28515625" style="1" customWidth="1"/>
    <col min="15904" max="15904" width="6.7109375" style="1" customWidth="1"/>
    <col min="15905" max="15905" width="12.42578125" style="1" customWidth="1"/>
    <col min="15906" max="15906" width="7.28515625" style="1" customWidth="1"/>
    <col min="15907" max="15907" width="19.42578125" style="1" customWidth="1"/>
    <col min="15908" max="15908" width="12.28515625" style="1" customWidth="1"/>
    <col min="15909" max="16116" width="9.140625" style="1"/>
    <col min="16117" max="16117" width="15.7109375" style="1" customWidth="1"/>
    <col min="16118" max="16118" width="63.5703125" style="1" customWidth="1"/>
    <col min="16119" max="16126" width="4.85546875" style="1" customWidth="1"/>
    <col min="16127" max="16127" width="8.28515625" style="1" customWidth="1"/>
    <col min="16128" max="16128" width="6.85546875" style="1" customWidth="1"/>
    <col min="16129" max="16129" width="9.42578125" style="1" customWidth="1"/>
    <col min="16130" max="16130" width="8.5703125" style="1" customWidth="1"/>
    <col min="16131" max="16131" width="8.28515625" style="1" customWidth="1"/>
    <col min="16132" max="16132" width="7.42578125" style="1" customWidth="1"/>
    <col min="16133" max="16133" width="8.28515625" style="1" customWidth="1"/>
    <col min="16134" max="16134" width="6.85546875" style="1" customWidth="1"/>
    <col min="16135" max="16135" width="5.28515625" style="1" customWidth="1"/>
    <col min="16136" max="16136" width="6" style="1" customWidth="1"/>
    <col min="16137" max="16137" width="8.85546875" style="1" customWidth="1"/>
    <col min="16138" max="16139" width="5.140625" style="1" customWidth="1"/>
    <col min="16140" max="16140" width="7.5703125" style="1" customWidth="1"/>
    <col min="16141" max="16141" width="5.140625" style="1" customWidth="1"/>
    <col min="16142" max="16142" width="6.42578125" style="1" customWidth="1"/>
    <col min="16143" max="16143" width="7.85546875" style="1" customWidth="1"/>
    <col min="16144" max="16144" width="5" style="1" customWidth="1"/>
    <col min="16145" max="16145" width="5.85546875" style="1" customWidth="1"/>
    <col min="16146" max="16146" width="7.85546875" style="1" customWidth="1"/>
    <col min="16147" max="16147" width="5.28515625" style="1" customWidth="1"/>
    <col min="16148" max="16148" width="5" style="1" customWidth="1"/>
    <col min="16149" max="16149" width="7.42578125" style="1" customWidth="1"/>
    <col min="16150" max="16150" width="5.7109375" style="1" customWidth="1"/>
    <col min="16151" max="16151" width="6.28515625" style="1" customWidth="1"/>
    <col min="16152" max="16152" width="7" style="1" customWidth="1"/>
    <col min="16153" max="16153" width="5" style="1" customWidth="1"/>
    <col min="16154" max="16154" width="6.5703125" style="1" customWidth="1"/>
    <col min="16155" max="16155" width="7" style="1" customWidth="1"/>
    <col min="16156" max="16156" width="5.85546875" style="1" customWidth="1"/>
    <col min="16157" max="16157" width="6.5703125" style="1" customWidth="1"/>
    <col min="16158" max="16158" width="7.85546875" style="1" customWidth="1"/>
    <col min="16159" max="16159" width="6.28515625" style="1" customWidth="1"/>
    <col min="16160" max="16160" width="6.7109375" style="1" customWidth="1"/>
    <col min="16161" max="16161" width="12.42578125" style="1" customWidth="1"/>
    <col min="16162" max="16162" width="7.28515625" style="1" customWidth="1"/>
    <col min="16163" max="16163" width="19.42578125" style="1" customWidth="1"/>
    <col min="16164" max="16164" width="12.28515625" style="1" customWidth="1"/>
    <col min="16165" max="16384" width="9.140625" style="1"/>
  </cols>
  <sheetData>
    <row r="1" spans="1:36" x14ac:dyDescent="0.2">
      <c r="A1" s="455" t="s">
        <v>51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134"/>
      <c r="AG1" s="134"/>
      <c r="AH1" s="134"/>
      <c r="AI1" s="134"/>
    </row>
    <row r="2" spans="1:36" ht="15.75" thickBot="1" x14ac:dyDescent="0.25">
      <c r="A2" s="456" t="s">
        <v>33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134"/>
      <c r="AG2" s="134"/>
      <c r="AH2" s="134"/>
      <c r="AI2" s="134"/>
    </row>
    <row r="3" spans="1:36" ht="30.75" customHeight="1" thickBot="1" x14ac:dyDescent="0.25">
      <c r="A3" s="43"/>
      <c r="B3" s="44"/>
      <c r="C3" s="489" t="s">
        <v>49</v>
      </c>
      <c r="D3" s="490"/>
      <c r="E3" s="490"/>
      <c r="F3" s="490"/>
      <c r="G3" s="490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2" t="s">
        <v>11</v>
      </c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93"/>
    </row>
    <row r="4" spans="1:36" ht="52.5" customHeight="1" thickBot="1" x14ac:dyDescent="0.25">
      <c r="A4" s="460" t="s">
        <v>0</v>
      </c>
      <c r="B4" s="442" t="s">
        <v>136</v>
      </c>
      <c r="C4" s="465" t="s">
        <v>1</v>
      </c>
      <c r="D4" s="465"/>
      <c r="E4" s="465"/>
      <c r="F4" s="465"/>
      <c r="G4" s="465"/>
      <c r="H4" s="466"/>
      <c r="I4" s="467" t="s">
        <v>134</v>
      </c>
      <c r="J4" s="469" t="s">
        <v>2</v>
      </c>
      <c r="K4" s="513" t="s">
        <v>137</v>
      </c>
      <c r="L4" s="513"/>
      <c r="M4" s="514"/>
      <c r="N4" s="514"/>
      <c r="O4" s="514"/>
      <c r="P4" s="514"/>
      <c r="Q4" s="515"/>
      <c r="R4" s="494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6"/>
    </row>
    <row r="5" spans="1:36" ht="19.5" customHeight="1" thickBot="1" x14ac:dyDescent="0.25">
      <c r="A5" s="461"/>
      <c r="B5" s="463"/>
      <c r="C5" s="516">
        <v>1</v>
      </c>
      <c r="D5" s="431">
        <v>2</v>
      </c>
      <c r="E5" s="431">
        <v>3</v>
      </c>
      <c r="F5" s="431">
        <v>4</v>
      </c>
      <c r="G5" s="431">
        <v>5</v>
      </c>
      <c r="H5" s="498">
        <v>6</v>
      </c>
      <c r="I5" s="468"/>
      <c r="J5" s="444"/>
      <c r="K5" s="457" t="s">
        <v>135</v>
      </c>
      <c r="L5" s="296"/>
      <c r="M5" s="440" t="s">
        <v>4</v>
      </c>
      <c r="N5" s="441"/>
      <c r="O5" s="442"/>
      <c r="P5" s="501" t="s">
        <v>9</v>
      </c>
      <c r="Q5" s="502"/>
      <c r="R5" s="489" t="s">
        <v>12</v>
      </c>
      <c r="S5" s="490"/>
      <c r="T5" s="490"/>
      <c r="U5" s="490"/>
      <c r="V5" s="490"/>
      <c r="W5" s="497"/>
      <c r="X5" s="489" t="s">
        <v>80</v>
      </c>
      <c r="Y5" s="490"/>
      <c r="Z5" s="490"/>
      <c r="AA5" s="490"/>
      <c r="AB5" s="490"/>
      <c r="AC5" s="497"/>
      <c r="AD5" s="503" t="s">
        <v>84</v>
      </c>
      <c r="AE5" s="504"/>
      <c r="AF5" s="504"/>
      <c r="AG5" s="504"/>
      <c r="AH5" s="504"/>
      <c r="AI5" s="505"/>
    </row>
    <row r="6" spans="1:36" ht="18.75" customHeight="1" x14ac:dyDescent="0.2">
      <c r="A6" s="461"/>
      <c r="B6" s="463"/>
      <c r="C6" s="517"/>
      <c r="D6" s="432"/>
      <c r="E6" s="432"/>
      <c r="F6" s="432"/>
      <c r="G6" s="432"/>
      <c r="H6" s="499"/>
      <c r="I6" s="468"/>
      <c r="J6" s="444"/>
      <c r="K6" s="458"/>
      <c r="L6" s="511" t="s">
        <v>79</v>
      </c>
      <c r="M6" s="438" t="s">
        <v>147</v>
      </c>
      <c r="N6" s="435" t="s">
        <v>78</v>
      </c>
      <c r="O6" s="443" t="s">
        <v>7</v>
      </c>
      <c r="P6" s="506" t="s">
        <v>7</v>
      </c>
      <c r="Q6" s="509" t="s">
        <v>13</v>
      </c>
      <c r="R6" s="452" t="s">
        <v>5</v>
      </c>
      <c r="S6" s="453"/>
      <c r="T6" s="454"/>
      <c r="U6" s="452" t="s">
        <v>6</v>
      </c>
      <c r="V6" s="453"/>
      <c r="W6" s="454"/>
      <c r="X6" s="452" t="s">
        <v>81</v>
      </c>
      <c r="Y6" s="453"/>
      <c r="Z6" s="454"/>
      <c r="AA6" s="452" t="s">
        <v>82</v>
      </c>
      <c r="AB6" s="453"/>
      <c r="AC6" s="454"/>
      <c r="AD6" s="452" t="s">
        <v>83</v>
      </c>
      <c r="AE6" s="453"/>
      <c r="AF6" s="454"/>
      <c r="AG6" s="452" t="s">
        <v>107</v>
      </c>
      <c r="AH6" s="453"/>
      <c r="AI6" s="454"/>
    </row>
    <row r="7" spans="1:36" ht="29.25" customHeight="1" x14ac:dyDescent="0.2">
      <c r="A7" s="461"/>
      <c r="B7" s="463"/>
      <c r="C7" s="517"/>
      <c r="D7" s="432"/>
      <c r="E7" s="432"/>
      <c r="F7" s="432"/>
      <c r="G7" s="432"/>
      <c r="H7" s="499"/>
      <c r="I7" s="468"/>
      <c r="J7" s="444"/>
      <c r="K7" s="458"/>
      <c r="L7" s="512"/>
      <c r="M7" s="438"/>
      <c r="N7" s="436"/>
      <c r="O7" s="444"/>
      <c r="P7" s="507"/>
      <c r="Q7" s="509"/>
      <c r="R7" s="433" t="s">
        <v>8</v>
      </c>
      <c r="S7" s="450"/>
      <c r="T7" s="451"/>
      <c r="U7" s="433" t="s">
        <v>8</v>
      </c>
      <c r="V7" s="450"/>
      <c r="W7" s="451"/>
      <c r="X7" s="433" t="s">
        <v>8</v>
      </c>
      <c r="Y7" s="450"/>
      <c r="Z7" s="450"/>
      <c r="AA7" s="433" t="s">
        <v>8</v>
      </c>
      <c r="AB7" s="450"/>
      <c r="AC7" s="451"/>
      <c r="AD7" s="450" t="s">
        <v>8</v>
      </c>
      <c r="AE7" s="450"/>
      <c r="AF7" s="451"/>
      <c r="AG7" s="433" t="s">
        <v>8</v>
      </c>
      <c r="AH7" s="450"/>
      <c r="AI7" s="451"/>
    </row>
    <row r="8" spans="1:36" ht="26.25" customHeight="1" x14ac:dyDescent="0.2">
      <c r="A8" s="461"/>
      <c r="B8" s="463"/>
      <c r="C8" s="517"/>
      <c r="D8" s="432"/>
      <c r="E8" s="432"/>
      <c r="F8" s="432"/>
      <c r="G8" s="432"/>
      <c r="H8" s="499"/>
      <c r="I8" s="468"/>
      <c r="J8" s="444"/>
      <c r="K8" s="458"/>
      <c r="L8" s="512"/>
      <c r="M8" s="438"/>
      <c r="N8" s="436"/>
      <c r="O8" s="444"/>
      <c r="P8" s="507"/>
      <c r="Q8" s="509"/>
      <c r="R8" s="450">
        <v>17</v>
      </c>
      <c r="S8" s="434"/>
      <c r="T8" s="446" t="s">
        <v>9</v>
      </c>
      <c r="U8" s="433">
        <v>24</v>
      </c>
      <c r="V8" s="434"/>
      <c r="W8" s="446" t="s">
        <v>9</v>
      </c>
      <c r="X8" s="450">
        <v>17</v>
      </c>
      <c r="Y8" s="434"/>
      <c r="Z8" s="446" t="s">
        <v>9</v>
      </c>
      <c r="AA8" s="433">
        <v>24</v>
      </c>
      <c r="AB8" s="434"/>
      <c r="AC8" s="446" t="s">
        <v>9</v>
      </c>
      <c r="AD8" s="450">
        <v>17</v>
      </c>
      <c r="AE8" s="434"/>
      <c r="AF8" s="446" t="s">
        <v>9</v>
      </c>
      <c r="AG8" s="433">
        <v>22</v>
      </c>
      <c r="AH8" s="434"/>
      <c r="AI8" s="446" t="s">
        <v>9</v>
      </c>
    </row>
    <row r="9" spans="1:36" ht="15.75" thickBot="1" x14ac:dyDescent="0.25">
      <c r="A9" s="462"/>
      <c r="B9" s="464"/>
      <c r="C9" s="517"/>
      <c r="D9" s="470"/>
      <c r="E9" s="432"/>
      <c r="F9" s="432"/>
      <c r="G9" s="432"/>
      <c r="H9" s="500"/>
      <c r="I9" s="468"/>
      <c r="J9" s="444"/>
      <c r="K9" s="459"/>
      <c r="L9" s="512"/>
      <c r="M9" s="439"/>
      <c r="N9" s="437"/>
      <c r="O9" s="445"/>
      <c r="P9" s="508"/>
      <c r="Q9" s="510"/>
      <c r="R9" s="311" t="s">
        <v>10</v>
      </c>
      <c r="S9" s="312" t="s">
        <v>50</v>
      </c>
      <c r="T9" s="447"/>
      <c r="U9" s="313" t="s">
        <v>10</v>
      </c>
      <c r="V9" s="314" t="s">
        <v>50</v>
      </c>
      <c r="W9" s="448"/>
      <c r="X9" s="315" t="s">
        <v>10</v>
      </c>
      <c r="Y9" s="312" t="s">
        <v>50</v>
      </c>
      <c r="Z9" s="449"/>
      <c r="AA9" s="313" t="s">
        <v>10</v>
      </c>
      <c r="AB9" s="312" t="s">
        <v>50</v>
      </c>
      <c r="AC9" s="447"/>
      <c r="AD9" s="311" t="s">
        <v>10</v>
      </c>
      <c r="AE9" s="312" t="s">
        <v>50</v>
      </c>
      <c r="AF9" s="447"/>
      <c r="AG9" s="135" t="s">
        <v>10</v>
      </c>
      <c r="AH9" s="136" t="s">
        <v>50</v>
      </c>
      <c r="AI9" s="447"/>
      <c r="AJ9" s="297"/>
    </row>
    <row r="10" spans="1:36" ht="15.75" thickBot="1" x14ac:dyDescent="0.25">
      <c r="A10" s="145" t="s">
        <v>85</v>
      </c>
      <c r="B10" s="45" t="s">
        <v>86</v>
      </c>
      <c r="C10" s="316"/>
      <c r="D10" s="317"/>
      <c r="E10" s="107"/>
      <c r="F10" s="107"/>
      <c r="G10" s="107"/>
      <c r="H10" s="227"/>
      <c r="I10" s="385">
        <f>I11+I27</f>
        <v>2160</v>
      </c>
      <c r="J10" s="227">
        <f>J11+J27</f>
        <v>0</v>
      </c>
      <c r="K10" s="288">
        <f>K11+K27</f>
        <v>2052</v>
      </c>
      <c r="L10" s="288">
        <f>L11+L27</f>
        <v>983</v>
      </c>
      <c r="M10" s="107">
        <f>M11+M27</f>
        <v>1043</v>
      </c>
      <c r="N10" s="150"/>
      <c r="O10" s="226">
        <f>O11+O27</f>
        <v>26</v>
      </c>
      <c r="P10" s="190">
        <f>P11+P27</f>
        <v>84</v>
      </c>
      <c r="Q10" s="226">
        <f>Q11+Q27</f>
        <v>24</v>
      </c>
      <c r="R10" s="288">
        <f>R11+R27</f>
        <v>499</v>
      </c>
      <c r="S10" s="318"/>
      <c r="T10" s="227">
        <f>T11+T27</f>
        <v>8</v>
      </c>
      <c r="U10" s="190">
        <f>U11+U27</f>
        <v>545</v>
      </c>
      <c r="V10" s="319"/>
      <c r="W10" s="320">
        <f>W11+W27</f>
        <v>12</v>
      </c>
      <c r="X10" s="288">
        <f>X11+X27</f>
        <v>446</v>
      </c>
      <c r="Y10" s="318"/>
      <c r="Z10" s="226">
        <f>Z11+Z27</f>
        <v>10</v>
      </c>
      <c r="AA10" s="288">
        <f>AA11+AA27</f>
        <v>454</v>
      </c>
      <c r="AB10" s="107"/>
      <c r="AC10" s="320">
        <f>AC11+AC27</f>
        <v>78</v>
      </c>
      <c r="AD10" s="288">
        <f>AD11+AD27</f>
        <v>108</v>
      </c>
      <c r="AE10" s="107"/>
      <c r="AF10" s="320">
        <f>AF11+AF27</f>
        <v>0</v>
      </c>
      <c r="AG10" s="316"/>
      <c r="AH10" s="318"/>
      <c r="AI10" s="320"/>
      <c r="AJ10" s="299"/>
    </row>
    <row r="11" spans="1:36" x14ac:dyDescent="0.2">
      <c r="A11" s="276" t="s">
        <v>108</v>
      </c>
      <c r="B11" s="321" t="s">
        <v>118</v>
      </c>
      <c r="C11" s="322"/>
      <c r="D11" s="323"/>
      <c r="E11" s="161"/>
      <c r="F11" s="161"/>
      <c r="G11" s="161"/>
      <c r="H11" s="162"/>
      <c r="I11" s="384">
        <f>I12+I13+I14+I15+I16+I17+I18+I19+I20+I21+I25+I26</f>
        <v>1475</v>
      </c>
      <c r="J11" s="325">
        <f>J12+J13+J14+J15+J16+J17+J18+J19+J20+J21+J25+J26</f>
        <v>0</v>
      </c>
      <c r="K11" s="324">
        <f>K12+K13+K14+K15+K16+K17+K18+K19+K20+K21+K25+K26</f>
        <v>1397</v>
      </c>
      <c r="L11" s="324">
        <f>L12+L13+L14+L15+L16+L17+L18+L19+L20+L21+L25+L26</f>
        <v>688</v>
      </c>
      <c r="M11" s="324">
        <f>M12+M13+M14+M15+M16+M17+M18+M19+M20+M21+M25+M26</f>
        <v>683</v>
      </c>
      <c r="N11" s="323"/>
      <c r="O11" s="325">
        <f>O12+O13+O14+O15+O17+O18+O19+O20+O25+O26</f>
        <v>20</v>
      </c>
      <c r="P11" s="326">
        <f>P12+P13+P14+P15+P16+P17+P18+P19+P20+P21+P25+P26</f>
        <v>58</v>
      </c>
      <c r="Q11" s="326">
        <f>Q12+Q13+Q14+Q15+Q16+Q17+Q18+Q19+Q20+Q21+Q25+Q26</f>
        <v>12</v>
      </c>
      <c r="R11" s="324">
        <f>R12+R13+R14+R15+R16+R17+R18+R19+R20+R21+R25+R26</f>
        <v>363</v>
      </c>
      <c r="S11" s="389"/>
      <c r="T11" s="325">
        <f>T12+T13+T14+T15+T16+T17+T18+T19+T20+T21+T25+T26</f>
        <v>8</v>
      </c>
      <c r="U11" s="327">
        <f>U12+U13+U14+U15+U16+U17+U18+U19+U20+U21+U25+U26</f>
        <v>361</v>
      </c>
      <c r="V11" s="323"/>
      <c r="W11" s="388">
        <f>W12+W13+W14+W15+W16+W17+W18+W19+W20+W21+W25+W26</f>
        <v>12</v>
      </c>
      <c r="X11" s="324">
        <f>X12+X13+X14+X15+X16+X17+X18+X19+X20+X21+X25+X26</f>
        <v>275</v>
      </c>
      <c r="Y11" s="323"/>
      <c r="Z11" s="388">
        <f>Z12+Z13+Z14+Z15+Z16+Z17+Z18+Z19+Z20+Z21+Z25+Z26</f>
        <v>10</v>
      </c>
      <c r="AA11" s="324">
        <f>AA12+AA13+AA14+AA15+AA16+AA17+AA18+AA19+AA20+AA21+AA25+AA26</f>
        <v>290</v>
      </c>
      <c r="AB11" s="162"/>
      <c r="AC11" s="325">
        <f>AC12+AC13+AC14+AC15+AC16+AC17+AC18+AC19+AC20+AC21+AC25+AC26</f>
        <v>40</v>
      </c>
      <c r="AD11" s="324">
        <f>AD12+AD13+AD14+AD15+AD16+AD17+AD18+AD19+AD20+AD21+AD25+AD26</f>
        <v>108</v>
      </c>
      <c r="AE11" s="277"/>
      <c r="AF11" s="325">
        <f>AF12+AF13+AF14+AF15+AF16+AF17+AF18+AF19+AF20+AF21+AF25+AF26</f>
        <v>0</v>
      </c>
      <c r="AG11" s="276"/>
      <c r="AH11" s="321"/>
      <c r="AI11" s="328"/>
      <c r="AJ11" s="297"/>
    </row>
    <row r="12" spans="1:36" x14ac:dyDescent="0.2">
      <c r="A12" s="159" t="s">
        <v>109</v>
      </c>
      <c r="B12" s="160" t="s">
        <v>87</v>
      </c>
      <c r="C12" s="260"/>
      <c r="D12" s="161"/>
      <c r="E12" s="161"/>
      <c r="F12" s="161" t="s">
        <v>104</v>
      </c>
      <c r="G12" s="161"/>
      <c r="H12" s="162"/>
      <c r="I12" s="163">
        <v>152</v>
      </c>
      <c r="J12" s="164"/>
      <c r="K12" s="47">
        <v>140</v>
      </c>
      <c r="L12" s="48">
        <v>65</v>
      </c>
      <c r="M12" s="49">
        <v>73</v>
      </c>
      <c r="N12" s="329"/>
      <c r="O12" s="65">
        <v>2</v>
      </c>
      <c r="P12" s="46">
        <v>8</v>
      </c>
      <c r="Q12" s="148">
        <v>6</v>
      </c>
      <c r="R12" s="114">
        <v>17</v>
      </c>
      <c r="S12" s="248"/>
      <c r="T12" s="133"/>
      <c r="U12" s="115">
        <v>23</v>
      </c>
      <c r="V12" s="157"/>
      <c r="W12" s="133"/>
      <c r="X12" s="50">
        <v>34</v>
      </c>
      <c r="Y12" s="157"/>
      <c r="Z12" s="133"/>
      <c r="AA12" s="51">
        <v>66</v>
      </c>
      <c r="AB12" s="248"/>
      <c r="AC12" s="278">
        <v>14</v>
      </c>
      <c r="AD12" s="157"/>
      <c r="AE12" s="102"/>
      <c r="AF12" s="166"/>
      <c r="AG12" s="158"/>
      <c r="AH12" s="103"/>
      <c r="AI12" s="330"/>
      <c r="AJ12" s="300"/>
    </row>
    <row r="13" spans="1:36" x14ac:dyDescent="0.2">
      <c r="A13" s="159" t="s">
        <v>110</v>
      </c>
      <c r="B13" s="160" t="s">
        <v>88</v>
      </c>
      <c r="C13" s="260"/>
      <c r="D13" s="161"/>
      <c r="E13" s="161"/>
      <c r="F13" s="63" t="s">
        <v>106</v>
      </c>
      <c r="G13" s="161"/>
      <c r="H13" s="162"/>
      <c r="I13" s="163">
        <v>177</v>
      </c>
      <c r="J13" s="164"/>
      <c r="K13" s="47">
        <v>171</v>
      </c>
      <c r="L13" s="48">
        <v>83</v>
      </c>
      <c r="M13" s="49">
        <v>86</v>
      </c>
      <c r="N13" s="329"/>
      <c r="O13" s="65">
        <v>2</v>
      </c>
      <c r="P13" s="46">
        <v>6</v>
      </c>
      <c r="Q13" s="148"/>
      <c r="R13" s="114">
        <v>34</v>
      </c>
      <c r="S13" s="248"/>
      <c r="T13" s="133"/>
      <c r="U13" s="115">
        <v>46</v>
      </c>
      <c r="V13" s="157"/>
      <c r="W13" s="133"/>
      <c r="X13" s="50">
        <v>34</v>
      </c>
      <c r="Y13" s="157"/>
      <c r="Z13" s="133"/>
      <c r="AA13" s="52">
        <v>57</v>
      </c>
      <c r="AB13" s="248"/>
      <c r="AC13" s="279">
        <v>6</v>
      </c>
      <c r="AD13" s="157"/>
      <c r="AE13" s="102"/>
      <c r="AF13" s="166"/>
      <c r="AG13" s="158"/>
      <c r="AH13" s="103"/>
      <c r="AI13" s="330"/>
      <c r="AJ13" s="297"/>
    </row>
    <row r="14" spans="1:36" x14ac:dyDescent="0.2">
      <c r="A14" s="159" t="s">
        <v>111</v>
      </c>
      <c r="B14" s="167" t="s">
        <v>89</v>
      </c>
      <c r="C14" s="260"/>
      <c r="D14" s="161"/>
      <c r="E14" s="161"/>
      <c r="F14" s="161" t="s">
        <v>104</v>
      </c>
      <c r="G14" s="161"/>
      <c r="H14" s="162"/>
      <c r="I14" s="163">
        <v>183</v>
      </c>
      <c r="J14" s="164"/>
      <c r="K14" s="30">
        <v>171</v>
      </c>
      <c r="L14" s="53">
        <v>88</v>
      </c>
      <c r="M14" s="56">
        <v>81</v>
      </c>
      <c r="N14" s="329"/>
      <c r="O14" s="65">
        <v>2</v>
      </c>
      <c r="P14" s="46">
        <v>8</v>
      </c>
      <c r="Q14" s="148">
        <v>6</v>
      </c>
      <c r="R14" s="114">
        <v>34</v>
      </c>
      <c r="S14" s="248"/>
      <c r="T14" s="133"/>
      <c r="U14" s="115">
        <v>46</v>
      </c>
      <c r="V14" s="157"/>
      <c r="W14" s="133"/>
      <c r="X14" s="50">
        <v>34</v>
      </c>
      <c r="Y14" s="157"/>
      <c r="Z14" s="133"/>
      <c r="AA14" s="54">
        <v>57</v>
      </c>
      <c r="AB14" s="248"/>
      <c r="AC14" s="278">
        <v>14</v>
      </c>
      <c r="AD14" s="157"/>
      <c r="AE14" s="102"/>
      <c r="AF14" s="166"/>
      <c r="AG14" s="158"/>
      <c r="AH14" s="103"/>
      <c r="AI14" s="330"/>
      <c r="AJ14" s="297"/>
    </row>
    <row r="15" spans="1:36" x14ac:dyDescent="0.2">
      <c r="A15" s="159" t="s">
        <v>112</v>
      </c>
      <c r="B15" s="167" t="s">
        <v>91</v>
      </c>
      <c r="C15" s="260"/>
      <c r="D15" s="161"/>
      <c r="E15" s="161"/>
      <c r="F15" s="63" t="s">
        <v>106</v>
      </c>
      <c r="G15" s="161"/>
      <c r="H15" s="162"/>
      <c r="I15" s="163">
        <v>209</v>
      </c>
      <c r="J15" s="164"/>
      <c r="K15" s="30">
        <v>203</v>
      </c>
      <c r="L15" s="55">
        <v>113</v>
      </c>
      <c r="M15" s="56">
        <v>88</v>
      </c>
      <c r="N15" s="329"/>
      <c r="O15" s="65">
        <v>2</v>
      </c>
      <c r="P15" s="46">
        <v>6</v>
      </c>
      <c r="Q15" s="148"/>
      <c r="R15" s="114">
        <v>34</v>
      </c>
      <c r="S15" s="248"/>
      <c r="T15" s="133"/>
      <c r="U15" s="115">
        <v>69</v>
      </c>
      <c r="V15" s="157"/>
      <c r="W15" s="166"/>
      <c r="X15" s="50">
        <v>34</v>
      </c>
      <c r="Y15" s="157"/>
      <c r="Z15" s="133"/>
      <c r="AA15" s="57">
        <v>66</v>
      </c>
      <c r="AB15" s="248"/>
      <c r="AC15" s="279">
        <v>6</v>
      </c>
      <c r="AD15" s="157"/>
      <c r="AE15" s="102"/>
      <c r="AF15" s="166"/>
      <c r="AG15" s="158"/>
      <c r="AH15" s="103"/>
      <c r="AI15" s="331"/>
      <c r="AJ15" s="297"/>
    </row>
    <row r="16" spans="1:36" x14ac:dyDescent="0.2">
      <c r="A16" s="159" t="s">
        <v>113</v>
      </c>
      <c r="B16" s="167" t="s">
        <v>92</v>
      </c>
      <c r="C16" s="261" t="s">
        <v>126</v>
      </c>
      <c r="D16" s="168" t="s">
        <v>126</v>
      </c>
      <c r="E16" s="168" t="s">
        <v>126</v>
      </c>
      <c r="F16" s="63" t="s">
        <v>106</v>
      </c>
      <c r="G16" s="168"/>
      <c r="H16" s="84"/>
      <c r="I16" s="169">
        <v>175</v>
      </c>
      <c r="J16" s="170"/>
      <c r="K16" s="30">
        <v>175</v>
      </c>
      <c r="L16" s="55">
        <v>8</v>
      </c>
      <c r="M16" s="56">
        <v>167</v>
      </c>
      <c r="N16" s="165"/>
      <c r="O16" s="65"/>
      <c r="P16" s="46"/>
      <c r="Q16" s="148"/>
      <c r="R16" s="114">
        <v>51</v>
      </c>
      <c r="S16" s="248"/>
      <c r="T16" s="133"/>
      <c r="U16" s="115">
        <v>46</v>
      </c>
      <c r="V16" s="157"/>
      <c r="W16" s="166"/>
      <c r="X16" s="50">
        <v>34</v>
      </c>
      <c r="Y16" s="157"/>
      <c r="Z16" s="133"/>
      <c r="AA16" s="52">
        <v>44</v>
      </c>
      <c r="AB16" s="248"/>
      <c r="AC16" s="133"/>
      <c r="AD16" s="157"/>
      <c r="AE16" s="102"/>
      <c r="AF16" s="166"/>
      <c r="AG16" s="158"/>
      <c r="AH16" s="103"/>
      <c r="AI16" s="331"/>
      <c r="AJ16" s="297"/>
    </row>
    <row r="17" spans="1:36" ht="25.5" x14ac:dyDescent="0.2">
      <c r="A17" s="159" t="s">
        <v>114</v>
      </c>
      <c r="B17" s="172" t="s">
        <v>93</v>
      </c>
      <c r="C17" s="154"/>
      <c r="D17" s="63" t="s">
        <v>106</v>
      </c>
      <c r="E17" s="63"/>
      <c r="F17" s="63"/>
      <c r="G17" s="63"/>
      <c r="H17" s="173"/>
      <c r="I17" s="174">
        <v>78</v>
      </c>
      <c r="J17" s="173"/>
      <c r="K17" s="30">
        <v>72</v>
      </c>
      <c r="L17" s="55">
        <v>23</v>
      </c>
      <c r="M17" s="49">
        <v>47</v>
      </c>
      <c r="N17" s="165"/>
      <c r="O17" s="65">
        <v>2</v>
      </c>
      <c r="P17" s="46">
        <v>6</v>
      </c>
      <c r="Q17" s="148"/>
      <c r="R17" s="114">
        <v>34</v>
      </c>
      <c r="S17" s="248"/>
      <c r="T17" s="262"/>
      <c r="U17" s="116">
        <v>38</v>
      </c>
      <c r="V17" s="157"/>
      <c r="W17" s="387">
        <v>6</v>
      </c>
      <c r="X17" s="50"/>
      <c r="Y17" s="157"/>
      <c r="Z17" s="133"/>
      <c r="AA17" s="58"/>
      <c r="AB17" s="248"/>
      <c r="AC17" s="133"/>
      <c r="AD17" s="157"/>
      <c r="AE17" s="102"/>
      <c r="AF17" s="133"/>
      <c r="AG17" s="158"/>
      <c r="AH17" s="103"/>
      <c r="AI17" s="331"/>
      <c r="AJ17" s="297"/>
    </row>
    <row r="18" spans="1:36" x14ac:dyDescent="0.2">
      <c r="A18" s="171" t="s">
        <v>115</v>
      </c>
      <c r="B18" s="159" t="s">
        <v>94</v>
      </c>
      <c r="C18" s="260"/>
      <c r="D18" s="161" t="s">
        <v>106</v>
      </c>
      <c r="E18" s="161"/>
      <c r="F18" s="161"/>
      <c r="G18" s="161"/>
      <c r="H18" s="162"/>
      <c r="I18" s="163">
        <v>42</v>
      </c>
      <c r="J18" s="164"/>
      <c r="K18" s="59">
        <v>36</v>
      </c>
      <c r="L18" s="55">
        <v>28</v>
      </c>
      <c r="M18" s="49">
        <v>6</v>
      </c>
      <c r="N18" s="165"/>
      <c r="O18" s="65">
        <v>2</v>
      </c>
      <c r="P18" s="46">
        <v>6</v>
      </c>
      <c r="Q18" s="148"/>
      <c r="R18" s="117">
        <v>17</v>
      </c>
      <c r="S18" s="83"/>
      <c r="T18" s="133"/>
      <c r="U18" s="52">
        <v>19</v>
      </c>
      <c r="V18" s="83"/>
      <c r="W18" s="279">
        <v>6</v>
      </c>
      <c r="X18" s="60"/>
      <c r="Y18" s="280"/>
      <c r="Z18" s="133"/>
      <c r="AA18" s="61"/>
      <c r="AB18" s="83"/>
      <c r="AC18" s="133"/>
      <c r="AD18" s="99"/>
      <c r="AE18" s="83"/>
      <c r="AF18" s="133"/>
      <c r="AG18" s="158"/>
      <c r="AH18" s="103"/>
      <c r="AI18" s="331"/>
      <c r="AJ18" s="297"/>
    </row>
    <row r="19" spans="1:36" x14ac:dyDescent="0.2">
      <c r="A19" s="332" t="s">
        <v>116</v>
      </c>
      <c r="B19" s="167" t="s">
        <v>97</v>
      </c>
      <c r="C19" s="152"/>
      <c r="D19" s="63"/>
      <c r="E19" s="161" t="s">
        <v>106</v>
      </c>
      <c r="F19" s="63"/>
      <c r="G19" s="63"/>
      <c r="H19" s="153"/>
      <c r="I19" s="174">
        <v>120</v>
      </c>
      <c r="J19" s="67"/>
      <c r="K19" s="30">
        <v>114</v>
      </c>
      <c r="L19" s="66">
        <v>68</v>
      </c>
      <c r="M19" s="56">
        <v>44</v>
      </c>
      <c r="N19" s="329"/>
      <c r="O19" s="333">
        <v>2</v>
      </c>
      <c r="P19" s="68">
        <v>6</v>
      </c>
      <c r="Q19" s="180"/>
      <c r="R19" s="114">
        <v>34</v>
      </c>
      <c r="S19" s="248"/>
      <c r="T19" s="166"/>
      <c r="U19" s="115">
        <v>46</v>
      </c>
      <c r="V19" s="157"/>
      <c r="W19" s="334"/>
      <c r="X19" s="69">
        <v>34</v>
      </c>
      <c r="Y19" s="70"/>
      <c r="Z19" s="335">
        <v>6</v>
      </c>
      <c r="AA19" s="71"/>
      <c r="AB19" s="248"/>
      <c r="AC19" s="133"/>
      <c r="AD19" s="157"/>
      <c r="AE19" s="102"/>
      <c r="AF19" s="133"/>
      <c r="AG19" s="158"/>
      <c r="AH19" s="103"/>
      <c r="AI19" s="331"/>
      <c r="AJ19" s="297"/>
    </row>
    <row r="20" spans="1:36" x14ac:dyDescent="0.2">
      <c r="A20" s="171" t="s">
        <v>117</v>
      </c>
      <c r="B20" s="167" t="s">
        <v>98</v>
      </c>
      <c r="C20" s="161" t="s">
        <v>106</v>
      </c>
      <c r="D20" s="161"/>
      <c r="E20" s="161"/>
      <c r="F20" s="161"/>
      <c r="G20" s="161"/>
      <c r="H20" s="173"/>
      <c r="I20" s="291">
        <v>42</v>
      </c>
      <c r="J20" s="67"/>
      <c r="K20" s="30">
        <v>36</v>
      </c>
      <c r="L20" s="55">
        <v>15</v>
      </c>
      <c r="M20" s="56">
        <v>19</v>
      </c>
      <c r="N20" s="329"/>
      <c r="O20" s="291">
        <v>2</v>
      </c>
      <c r="P20" s="46">
        <v>6</v>
      </c>
      <c r="Q20" s="180"/>
      <c r="R20" s="118">
        <v>36</v>
      </c>
      <c r="S20" s="248"/>
      <c r="T20" s="336">
        <v>6</v>
      </c>
      <c r="U20" s="119"/>
      <c r="V20" s="157"/>
      <c r="W20" s="166"/>
      <c r="X20" s="72"/>
      <c r="Y20" s="70"/>
      <c r="Z20" s="281"/>
      <c r="AA20" s="71"/>
      <c r="AB20" s="248"/>
      <c r="AC20" s="262"/>
      <c r="AD20" s="157"/>
      <c r="AE20" s="102"/>
      <c r="AF20" s="133"/>
      <c r="AG20" s="158"/>
      <c r="AH20" s="103"/>
      <c r="AI20" s="331"/>
      <c r="AJ20" s="297"/>
    </row>
    <row r="21" spans="1:36" x14ac:dyDescent="0.2">
      <c r="A21" s="258" t="s">
        <v>133</v>
      </c>
      <c r="B21" s="175" t="s">
        <v>99</v>
      </c>
      <c r="C21" s="152"/>
      <c r="D21" s="63"/>
      <c r="E21" s="161" t="s">
        <v>106</v>
      </c>
      <c r="F21" s="63"/>
      <c r="G21" s="63"/>
      <c r="H21" s="181"/>
      <c r="I21" s="182">
        <f>I22+I23+I24</f>
        <v>177</v>
      </c>
      <c r="J21" s="67"/>
      <c r="K21" s="31">
        <f>K22+K23+K24</f>
        <v>171</v>
      </c>
      <c r="L21" s="294">
        <f>L22+L23+L24</f>
        <v>117</v>
      </c>
      <c r="M21" s="75">
        <v>48</v>
      </c>
      <c r="N21" s="329"/>
      <c r="O21" s="291">
        <v>6</v>
      </c>
      <c r="P21" s="46">
        <v>6</v>
      </c>
      <c r="Q21" s="180"/>
      <c r="R21" s="120">
        <f>R22++R23</f>
        <v>72</v>
      </c>
      <c r="S21" s="248"/>
      <c r="T21" s="166">
        <f>T22+T23</f>
        <v>2</v>
      </c>
      <c r="U21" s="121">
        <f>U22+U23+U24</f>
        <v>28</v>
      </c>
      <c r="V21" s="157"/>
      <c r="W21" s="166"/>
      <c r="X21" s="73">
        <f>X22+X23+X24</f>
        <v>71</v>
      </c>
      <c r="Y21" s="74"/>
      <c r="Z21" s="337">
        <v>4</v>
      </c>
      <c r="AA21" s="248"/>
      <c r="AB21" s="102"/>
      <c r="AC21" s="282"/>
      <c r="AD21" s="157"/>
      <c r="AE21" s="102"/>
      <c r="AF21" s="183"/>
      <c r="AG21" s="158"/>
      <c r="AH21" s="103"/>
      <c r="AI21" s="331"/>
      <c r="AJ21" s="297"/>
    </row>
    <row r="22" spans="1:36" x14ac:dyDescent="0.2">
      <c r="A22" s="258"/>
      <c r="B22" s="167" t="s">
        <v>100</v>
      </c>
      <c r="C22" s="152"/>
      <c r="D22" s="63"/>
      <c r="E22" s="63"/>
      <c r="F22" s="63"/>
      <c r="G22" s="63"/>
      <c r="H22" s="153"/>
      <c r="I22" s="174">
        <v>100</v>
      </c>
      <c r="J22" s="67"/>
      <c r="K22" s="30">
        <v>98</v>
      </c>
      <c r="L22" s="55">
        <v>66</v>
      </c>
      <c r="M22" s="75">
        <v>30</v>
      </c>
      <c r="N22" s="329"/>
      <c r="O22" s="291">
        <v>2</v>
      </c>
      <c r="P22" s="46">
        <v>2</v>
      </c>
      <c r="Q22" s="180"/>
      <c r="R22" s="122">
        <v>34</v>
      </c>
      <c r="S22" s="248"/>
      <c r="T22" s="205"/>
      <c r="U22" s="115">
        <v>28</v>
      </c>
      <c r="V22" s="157"/>
      <c r="W22" s="211"/>
      <c r="X22" s="50">
        <v>36</v>
      </c>
      <c r="Y22" s="76"/>
      <c r="Z22" s="143">
        <v>2</v>
      </c>
      <c r="AA22" s="99"/>
      <c r="AB22" s="102"/>
      <c r="AC22" s="338"/>
      <c r="AD22" s="157"/>
      <c r="AE22" s="102"/>
      <c r="AF22" s="133"/>
      <c r="AG22" s="158"/>
      <c r="AH22" s="103"/>
      <c r="AI22" s="331"/>
      <c r="AJ22" s="297"/>
    </row>
    <row r="23" spans="1:36" x14ac:dyDescent="0.2">
      <c r="A23" s="171"/>
      <c r="B23" s="167" t="s">
        <v>101</v>
      </c>
      <c r="C23" s="152"/>
      <c r="D23" s="63"/>
      <c r="E23" s="63"/>
      <c r="F23" s="63"/>
      <c r="G23" s="63"/>
      <c r="H23" s="153"/>
      <c r="I23" s="174">
        <v>40</v>
      </c>
      <c r="J23" s="67"/>
      <c r="K23" s="30">
        <v>38</v>
      </c>
      <c r="L23" s="294">
        <v>24</v>
      </c>
      <c r="M23" s="75">
        <v>12</v>
      </c>
      <c r="N23" s="329"/>
      <c r="O23" s="333">
        <v>2</v>
      </c>
      <c r="P23" s="68">
        <v>2</v>
      </c>
      <c r="Q23" s="180"/>
      <c r="R23" s="122">
        <v>38</v>
      </c>
      <c r="S23" s="248"/>
      <c r="T23" s="166">
        <v>2</v>
      </c>
      <c r="U23" s="115"/>
      <c r="V23" s="157"/>
      <c r="W23" s="334"/>
      <c r="X23" s="77"/>
      <c r="Y23" s="76"/>
      <c r="Z23" s="262"/>
      <c r="AA23" s="248"/>
      <c r="AB23" s="102"/>
      <c r="AC23" s="282"/>
      <c r="AD23" s="157"/>
      <c r="AE23" s="102"/>
      <c r="AF23" s="133"/>
      <c r="AG23" s="158"/>
      <c r="AH23" s="103"/>
      <c r="AI23" s="331"/>
      <c r="AJ23" s="297"/>
    </row>
    <row r="24" spans="1:36" x14ac:dyDescent="0.2">
      <c r="A24" s="171"/>
      <c r="B24" s="167" t="s">
        <v>102</v>
      </c>
      <c r="C24" s="152"/>
      <c r="D24" s="63"/>
      <c r="E24" s="63"/>
      <c r="F24" s="63"/>
      <c r="G24" s="63"/>
      <c r="H24" s="181"/>
      <c r="I24" s="163">
        <v>37</v>
      </c>
      <c r="J24" s="67"/>
      <c r="K24" s="30">
        <v>35</v>
      </c>
      <c r="L24" s="55">
        <v>27</v>
      </c>
      <c r="M24" s="75">
        <v>6</v>
      </c>
      <c r="N24" s="329"/>
      <c r="O24" s="39">
        <v>2</v>
      </c>
      <c r="P24" s="78">
        <v>2</v>
      </c>
      <c r="Q24" s="180"/>
      <c r="R24" s="122"/>
      <c r="S24" s="248"/>
      <c r="T24" s="133"/>
      <c r="U24" s="115"/>
      <c r="V24" s="157"/>
      <c r="W24" s="166"/>
      <c r="X24" s="50">
        <v>35</v>
      </c>
      <c r="Y24" s="76"/>
      <c r="Z24" s="271">
        <v>2</v>
      </c>
      <c r="AA24" s="270"/>
      <c r="AB24" s="102"/>
      <c r="AC24" s="282"/>
      <c r="AD24" s="157"/>
      <c r="AE24" s="102"/>
      <c r="AF24" s="133"/>
      <c r="AG24" s="158"/>
      <c r="AH24" s="103"/>
      <c r="AI24" s="331"/>
      <c r="AJ24" s="297"/>
    </row>
    <row r="25" spans="1:36" x14ac:dyDescent="0.2">
      <c r="A25" s="159" t="s">
        <v>121</v>
      </c>
      <c r="B25" s="167" t="s">
        <v>103</v>
      </c>
      <c r="C25" s="152"/>
      <c r="D25" s="63"/>
      <c r="E25" s="63"/>
      <c r="F25" s="63"/>
      <c r="G25" s="161"/>
      <c r="H25" s="153"/>
      <c r="I25" s="174">
        <v>78</v>
      </c>
      <c r="J25" s="67"/>
      <c r="K25" s="30">
        <v>72</v>
      </c>
      <c r="L25" s="79">
        <v>54</v>
      </c>
      <c r="M25" s="80">
        <v>16</v>
      </c>
      <c r="N25" s="179"/>
      <c r="O25" s="292">
        <v>2</v>
      </c>
      <c r="P25" s="78"/>
      <c r="Q25" s="180"/>
      <c r="R25" s="123"/>
      <c r="S25" s="248"/>
      <c r="T25" s="262"/>
      <c r="U25" s="124"/>
      <c r="V25" s="157"/>
      <c r="W25" s="133"/>
      <c r="X25" s="283"/>
      <c r="Y25" s="156"/>
      <c r="Z25" s="267"/>
      <c r="AA25" s="248"/>
      <c r="AB25" s="102"/>
      <c r="AC25" s="338"/>
      <c r="AD25" s="138">
        <v>72</v>
      </c>
      <c r="AE25" s="102"/>
      <c r="AF25" s="133"/>
      <c r="AG25" s="158"/>
      <c r="AH25" s="103"/>
      <c r="AI25" s="331"/>
      <c r="AJ25" s="300"/>
    </row>
    <row r="26" spans="1:36" x14ac:dyDescent="0.2">
      <c r="A26" s="171" t="s">
        <v>145</v>
      </c>
      <c r="B26" s="167" t="s">
        <v>162</v>
      </c>
      <c r="C26" s="261"/>
      <c r="D26" s="168"/>
      <c r="E26" s="168"/>
      <c r="F26" s="168"/>
      <c r="G26" s="161"/>
      <c r="H26" s="84"/>
      <c r="I26" s="184">
        <v>42</v>
      </c>
      <c r="J26" s="67"/>
      <c r="K26" s="32">
        <v>36</v>
      </c>
      <c r="L26" s="79">
        <v>26</v>
      </c>
      <c r="M26" s="81">
        <v>8</v>
      </c>
      <c r="N26" s="329"/>
      <c r="O26" s="291">
        <v>2</v>
      </c>
      <c r="P26" s="46"/>
      <c r="Q26" s="180"/>
      <c r="R26" s="125"/>
      <c r="S26" s="248"/>
      <c r="T26" s="133"/>
      <c r="U26" s="248"/>
      <c r="V26" s="157"/>
      <c r="W26" s="334"/>
      <c r="X26" s="283"/>
      <c r="Y26" s="157"/>
      <c r="Z26" s="133"/>
      <c r="AA26" s="248"/>
      <c r="AB26" s="102"/>
      <c r="AC26" s="282"/>
      <c r="AD26" s="138">
        <v>36</v>
      </c>
      <c r="AE26" s="102"/>
      <c r="AF26" s="133"/>
      <c r="AG26" s="158"/>
      <c r="AH26" s="103"/>
      <c r="AI26" s="331"/>
      <c r="AJ26" s="300"/>
    </row>
    <row r="27" spans="1:36" x14ac:dyDescent="0.2">
      <c r="A27" s="82" t="s">
        <v>120</v>
      </c>
      <c r="B27" s="185" t="s">
        <v>119</v>
      </c>
      <c r="C27" s="152"/>
      <c r="D27" s="63"/>
      <c r="E27" s="63"/>
      <c r="F27" s="63"/>
      <c r="G27" s="63"/>
      <c r="H27" s="181"/>
      <c r="I27" s="339">
        <f>I28+I29+I30</f>
        <v>685</v>
      </c>
      <c r="J27" s="170"/>
      <c r="K27" s="46">
        <f>K28+K29+K30</f>
        <v>655</v>
      </c>
      <c r="L27" s="83">
        <f>L28+L29+L30</f>
        <v>295</v>
      </c>
      <c r="M27" s="155">
        <f>M28+M29+M30</f>
        <v>360</v>
      </c>
      <c r="N27" s="261"/>
      <c r="O27" s="84">
        <f>O28+O29+O30</f>
        <v>6</v>
      </c>
      <c r="P27" s="68">
        <f t="shared" ref="P27:AC27" si="0">P28+P29+P30</f>
        <v>26</v>
      </c>
      <c r="Q27" s="151">
        <f t="shared" si="0"/>
        <v>12</v>
      </c>
      <c r="R27" s="259">
        <f t="shared" si="0"/>
        <v>136</v>
      </c>
      <c r="S27" s="63"/>
      <c r="T27" s="84"/>
      <c r="U27" s="259">
        <f t="shared" si="0"/>
        <v>184</v>
      </c>
      <c r="V27" s="63"/>
      <c r="W27" s="247"/>
      <c r="X27" s="259">
        <f t="shared" si="0"/>
        <v>171</v>
      </c>
      <c r="Y27" s="63"/>
      <c r="Z27" s="84"/>
      <c r="AA27" s="259">
        <f t="shared" si="0"/>
        <v>164</v>
      </c>
      <c r="AB27" s="63"/>
      <c r="AC27" s="84">
        <f t="shared" si="0"/>
        <v>38</v>
      </c>
      <c r="AD27" s="340"/>
      <c r="AE27" s="63"/>
      <c r="AF27" s="84"/>
      <c r="AG27" s="158"/>
      <c r="AH27" s="103"/>
      <c r="AI27" s="331"/>
      <c r="AJ27" s="300"/>
    </row>
    <row r="28" spans="1:36" x14ac:dyDescent="0.2">
      <c r="A28" s="82" t="s">
        <v>123</v>
      </c>
      <c r="B28" s="172" t="s">
        <v>90</v>
      </c>
      <c r="C28" s="260" t="s">
        <v>106</v>
      </c>
      <c r="D28" s="161" t="s">
        <v>106</v>
      </c>
      <c r="E28" s="161" t="s">
        <v>106</v>
      </c>
      <c r="F28" s="161" t="s">
        <v>104</v>
      </c>
      <c r="G28" s="161"/>
      <c r="H28" s="162"/>
      <c r="I28" s="174">
        <v>306</v>
      </c>
      <c r="J28" s="173"/>
      <c r="K28" s="30">
        <v>294</v>
      </c>
      <c r="L28" s="53">
        <v>143</v>
      </c>
      <c r="M28" s="56">
        <v>151</v>
      </c>
      <c r="N28" s="165"/>
      <c r="O28" s="291">
        <v>2</v>
      </c>
      <c r="P28" s="46">
        <v>10</v>
      </c>
      <c r="Q28" s="148">
        <v>6</v>
      </c>
      <c r="R28" s="118">
        <v>68</v>
      </c>
      <c r="S28" s="248"/>
      <c r="T28" s="133"/>
      <c r="U28" s="86">
        <v>92</v>
      </c>
      <c r="V28" s="157"/>
      <c r="W28" s="133"/>
      <c r="X28" s="391">
        <v>68</v>
      </c>
      <c r="Y28" s="157"/>
      <c r="Z28" s="133"/>
      <c r="AA28" s="51">
        <v>66</v>
      </c>
      <c r="AB28" s="248"/>
      <c r="AC28" s="341">
        <v>16</v>
      </c>
      <c r="AD28" s="157"/>
      <c r="AE28" s="102"/>
      <c r="AF28" s="157"/>
      <c r="AG28" s="158"/>
      <c r="AH28" s="103"/>
      <c r="AI28" s="331"/>
      <c r="AJ28" s="300"/>
    </row>
    <row r="29" spans="1:36" x14ac:dyDescent="0.2">
      <c r="A29" s="187" t="s">
        <v>122</v>
      </c>
      <c r="B29" s="188" t="s">
        <v>95</v>
      </c>
      <c r="C29" s="152" t="s">
        <v>106</v>
      </c>
      <c r="D29" s="63"/>
      <c r="E29" s="342"/>
      <c r="F29" s="161" t="s">
        <v>106</v>
      </c>
      <c r="G29" s="63"/>
      <c r="H29" s="173"/>
      <c r="I29" s="22">
        <v>164</v>
      </c>
      <c r="J29" s="189"/>
      <c r="K29" s="17">
        <v>158</v>
      </c>
      <c r="L29" s="55">
        <v>56</v>
      </c>
      <c r="M29" s="56">
        <v>102</v>
      </c>
      <c r="N29" s="165"/>
      <c r="O29" s="291">
        <v>2</v>
      </c>
      <c r="P29" s="46">
        <v>6</v>
      </c>
      <c r="Q29" s="148"/>
      <c r="R29" s="118">
        <v>34</v>
      </c>
      <c r="S29" s="248"/>
      <c r="T29" s="133"/>
      <c r="U29" s="126">
        <v>46</v>
      </c>
      <c r="V29" s="157"/>
      <c r="W29" s="166"/>
      <c r="X29" s="72">
        <v>34</v>
      </c>
      <c r="Y29" s="85"/>
      <c r="Z29" s="267"/>
      <c r="AA29" s="86">
        <v>44</v>
      </c>
      <c r="AB29" s="248"/>
      <c r="AC29" s="279">
        <v>6</v>
      </c>
      <c r="AD29" s="157"/>
      <c r="AE29" s="102"/>
      <c r="AF29" s="133"/>
      <c r="AG29" s="158"/>
      <c r="AH29" s="103"/>
      <c r="AI29" s="331"/>
      <c r="AJ29" s="300"/>
    </row>
    <row r="30" spans="1:36" x14ac:dyDescent="0.2">
      <c r="A30" s="159" t="s">
        <v>146</v>
      </c>
      <c r="B30" s="167" t="s">
        <v>96</v>
      </c>
      <c r="C30" s="152" t="s">
        <v>106</v>
      </c>
      <c r="D30" s="63"/>
      <c r="E30" s="63"/>
      <c r="F30" s="63" t="s">
        <v>104</v>
      </c>
      <c r="G30" s="63"/>
      <c r="H30" s="153"/>
      <c r="I30" s="174">
        <v>215</v>
      </c>
      <c r="J30" s="189"/>
      <c r="K30" s="30">
        <v>203</v>
      </c>
      <c r="L30" s="294">
        <v>96</v>
      </c>
      <c r="M30" s="87">
        <v>107</v>
      </c>
      <c r="N30" s="179"/>
      <c r="O30" s="186">
        <v>2</v>
      </c>
      <c r="P30" s="46">
        <v>10</v>
      </c>
      <c r="Q30" s="148">
        <v>6</v>
      </c>
      <c r="R30" s="392">
        <v>34</v>
      </c>
      <c r="S30" s="248"/>
      <c r="T30" s="262"/>
      <c r="U30" s="127">
        <v>46</v>
      </c>
      <c r="V30" s="157"/>
      <c r="W30" s="133"/>
      <c r="X30" s="88">
        <v>69</v>
      </c>
      <c r="Y30" s="56"/>
      <c r="Z30" s="262"/>
      <c r="AA30" s="89">
        <v>54</v>
      </c>
      <c r="AB30" s="248"/>
      <c r="AC30" s="278">
        <v>16</v>
      </c>
      <c r="AD30" s="157"/>
      <c r="AE30" s="102"/>
      <c r="AF30" s="183"/>
      <c r="AG30" s="158"/>
      <c r="AH30" s="103"/>
      <c r="AI30" s="330"/>
      <c r="AJ30" s="300"/>
    </row>
    <row r="31" spans="1:36" ht="15.75" thickBot="1" x14ac:dyDescent="0.25">
      <c r="A31" s="159"/>
      <c r="B31" s="167" t="s">
        <v>105</v>
      </c>
      <c r="C31" s="152"/>
      <c r="D31" s="63"/>
      <c r="E31" s="63"/>
      <c r="F31" s="63"/>
      <c r="G31" s="63"/>
      <c r="H31" s="153"/>
      <c r="I31" s="174"/>
      <c r="J31" s="67"/>
      <c r="K31" s="190"/>
      <c r="L31" s="90"/>
      <c r="M31" s="191"/>
      <c r="N31" s="329"/>
      <c r="O31" s="343"/>
      <c r="P31" s="68"/>
      <c r="Q31" s="180"/>
      <c r="R31" s="248"/>
      <c r="S31" s="248"/>
      <c r="T31" s="263"/>
      <c r="U31" s="248"/>
      <c r="V31" s="157"/>
      <c r="W31" s="133"/>
      <c r="X31" s="283"/>
      <c r="Y31" s="157"/>
      <c r="Z31" s="133"/>
      <c r="AA31" s="248"/>
      <c r="AB31" s="102"/>
      <c r="AC31" s="282"/>
      <c r="AD31" s="157"/>
      <c r="AE31" s="102"/>
      <c r="AF31" s="133"/>
      <c r="AG31" s="158"/>
      <c r="AH31" s="103"/>
      <c r="AI31" s="344"/>
      <c r="AJ31" s="297"/>
    </row>
    <row r="32" spans="1:36" ht="26.25" thickBot="1" x14ac:dyDescent="0.25">
      <c r="A32" s="193" t="s">
        <v>15</v>
      </c>
      <c r="B32" s="194" t="s">
        <v>16</v>
      </c>
      <c r="C32" s="264"/>
      <c r="D32" s="107"/>
      <c r="E32" s="107"/>
      <c r="F32" s="107"/>
      <c r="G32" s="107"/>
      <c r="H32" s="195"/>
      <c r="I32" s="196">
        <f>I33+I34+I35+I36+I37+I38+I39+I40+I41+I42</f>
        <v>440</v>
      </c>
      <c r="J32" s="196">
        <f>J33+J34+J35+J36+J37+J38+J39+J40+J41+J42</f>
        <v>74</v>
      </c>
      <c r="K32" s="196">
        <f>K33+K34+K35+K36+K37+K38+K39+K40+K41+K42</f>
        <v>354</v>
      </c>
      <c r="L32" s="196">
        <f>L33+L34+L35+L36+L37+L38+L39+L40+L41+L42</f>
        <v>157</v>
      </c>
      <c r="M32" s="196">
        <f>M33+M34+M35+M36+M37+M38+M39+M40+M41+M42</f>
        <v>197</v>
      </c>
      <c r="N32" s="199"/>
      <c r="O32" s="197"/>
      <c r="P32" s="196">
        <f>P33+P34+P35+P36+P37+P38+P39+P40+P41+P42</f>
        <v>6</v>
      </c>
      <c r="Q32" s="196">
        <f>Q33+Q34+Q35+Q36+Q37+Q38+Q39+Q40+Q41+Q42</f>
        <v>6</v>
      </c>
      <c r="R32" s="196">
        <f>R33+R34+R35+R36+R37+R38+R39+R40+R41+R42</f>
        <v>93</v>
      </c>
      <c r="S32" s="196">
        <f>S33+S34+S35+S36+S37+S38+S39+S40+S41+S42</f>
        <v>12</v>
      </c>
      <c r="T32" s="197"/>
      <c r="U32" s="196">
        <f>U33+U34+U35+U36+U37+U38+U39+U40+U41+U42</f>
        <v>87</v>
      </c>
      <c r="V32" s="196">
        <f>V33+V34+V35+V36+V37+V38+V39+V40+V41+V42</f>
        <v>16</v>
      </c>
      <c r="W32" s="196">
        <f>W33+W34+W35+W36+W37+W38+W39+W40+W41+W42</f>
        <v>12</v>
      </c>
      <c r="X32" s="196"/>
      <c r="Y32" s="199"/>
      <c r="Z32" s="197"/>
      <c r="AA32" s="196"/>
      <c r="AB32" s="199"/>
      <c r="AC32" s="197"/>
      <c r="AD32" s="196">
        <f>AD33+AD34+AD35+AD36+AD37+AD38+AD39+AD40+AD41+AD42</f>
        <v>174</v>
      </c>
      <c r="AE32" s="196">
        <f>AE33+AE34+AE35+AE36+AE37+AE38+AE39+AE40+AE41+AE42</f>
        <v>46</v>
      </c>
      <c r="AF32" s="200"/>
      <c r="AG32" s="198"/>
      <c r="AH32" s="199"/>
      <c r="AI32" s="345"/>
      <c r="AJ32" s="297"/>
    </row>
    <row r="33" spans="1:339" x14ac:dyDescent="0.2">
      <c r="A33" s="91" t="s">
        <v>17</v>
      </c>
      <c r="B33" s="201" t="s">
        <v>27</v>
      </c>
      <c r="C33" s="83"/>
      <c r="D33" s="92" t="s">
        <v>104</v>
      </c>
      <c r="E33" s="92"/>
      <c r="F33" s="92"/>
      <c r="G33" s="92"/>
      <c r="H33" s="133"/>
      <c r="I33" s="202">
        <v>75</v>
      </c>
      <c r="J33" s="65">
        <v>8</v>
      </c>
      <c r="K33" s="93">
        <v>55</v>
      </c>
      <c r="L33" s="202">
        <v>40</v>
      </c>
      <c r="M33" s="94">
        <v>15</v>
      </c>
      <c r="N33" s="202"/>
      <c r="O33" s="202"/>
      <c r="P33" s="62">
        <v>6</v>
      </c>
      <c r="Q33" s="177">
        <v>6</v>
      </c>
      <c r="R33" s="114">
        <v>17</v>
      </c>
      <c r="S33" s="48"/>
      <c r="T33" s="265"/>
      <c r="U33" s="119">
        <v>38</v>
      </c>
      <c r="V33" s="266">
        <v>8</v>
      </c>
      <c r="W33" s="346">
        <v>12</v>
      </c>
      <c r="X33" s="144"/>
      <c r="Y33" s="143"/>
      <c r="Z33" s="211"/>
      <c r="AA33" s="95"/>
      <c r="AB33" s="55"/>
      <c r="AC33" s="265"/>
      <c r="AD33" s="203"/>
      <c r="AE33" s="204"/>
      <c r="AF33" s="205"/>
      <c r="AG33" s="206"/>
      <c r="AH33" s="22"/>
      <c r="AI33" s="347"/>
      <c r="AJ33" s="297"/>
    </row>
    <row r="34" spans="1:339" ht="25.5" x14ac:dyDescent="0.2">
      <c r="A34" s="96" t="s">
        <v>18</v>
      </c>
      <c r="B34" s="201" t="s">
        <v>30</v>
      </c>
      <c r="C34" s="83" t="s">
        <v>106</v>
      </c>
      <c r="D34" s="92"/>
      <c r="E34" s="92"/>
      <c r="F34" s="92"/>
      <c r="G34" s="92"/>
      <c r="H34" s="133"/>
      <c r="I34" s="202">
        <v>50</v>
      </c>
      <c r="J34" s="65">
        <v>8</v>
      </c>
      <c r="K34" s="93">
        <v>42</v>
      </c>
      <c r="L34" s="202">
        <v>16</v>
      </c>
      <c r="M34" s="94">
        <v>26</v>
      </c>
      <c r="N34" s="202"/>
      <c r="O34" s="202"/>
      <c r="P34" s="62"/>
      <c r="Q34" s="177"/>
      <c r="R34" s="128">
        <v>42</v>
      </c>
      <c r="S34" s="48">
        <v>8</v>
      </c>
      <c r="T34" s="265"/>
      <c r="U34" s="144"/>
      <c r="V34" s="143"/>
      <c r="W34" s="210"/>
      <c r="X34" s="144"/>
      <c r="Y34" s="143"/>
      <c r="Z34" s="211"/>
      <c r="AA34" s="348"/>
      <c r="AB34" s="55"/>
      <c r="AC34" s="265"/>
      <c r="AD34" s="207"/>
      <c r="AE34" s="183"/>
      <c r="AF34" s="92"/>
      <c r="AG34" s="99"/>
      <c r="AH34" s="102"/>
      <c r="AI34" s="349"/>
      <c r="AJ34" s="297"/>
    </row>
    <row r="35" spans="1:339" ht="25.5" x14ac:dyDescent="0.2">
      <c r="A35" s="96" t="s">
        <v>19</v>
      </c>
      <c r="B35" s="208" t="s">
        <v>32</v>
      </c>
      <c r="C35" s="83"/>
      <c r="D35" s="92"/>
      <c r="E35" s="92"/>
      <c r="F35" s="92"/>
      <c r="G35" s="92" t="s">
        <v>106</v>
      </c>
      <c r="H35" s="133"/>
      <c r="I35" s="202">
        <v>36</v>
      </c>
      <c r="J35" s="65">
        <v>16</v>
      </c>
      <c r="K35" s="62">
        <v>20</v>
      </c>
      <c r="L35" s="294"/>
      <c r="M35" s="350">
        <v>20</v>
      </c>
      <c r="N35" s="48"/>
      <c r="O35" s="48"/>
      <c r="P35" s="46"/>
      <c r="Q35" s="209"/>
      <c r="R35" s="156"/>
      <c r="S35" s="156"/>
      <c r="T35" s="267"/>
      <c r="U35" s="99"/>
      <c r="V35" s="266"/>
      <c r="W35" s="92"/>
      <c r="X35" s="99"/>
      <c r="Y35" s="266"/>
      <c r="Z35" s="133"/>
      <c r="AA35" s="156"/>
      <c r="AB35" s="83"/>
      <c r="AC35" s="267"/>
      <c r="AD35" s="394">
        <v>20</v>
      </c>
      <c r="AE35" s="210">
        <v>16</v>
      </c>
      <c r="AF35" s="211"/>
      <c r="AG35" s="99"/>
      <c r="AH35" s="102"/>
      <c r="AI35" s="349"/>
      <c r="AJ35" s="297"/>
    </row>
    <row r="36" spans="1:339" ht="17.25" customHeight="1" x14ac:dyDescent="0.2">
      <c r="A36" s="97" t="s">
        <v>20</v>
      </c>
      <c r="B36" s="201" t="s">
        <v>21</v>
      </c>
      <c r="C36" s="83"/>
      <c r="D36" s="92"/>
      <c r="E36" s="92"/>
      <c r="F36" s="92"/>
      <c r="G36" s="92" t="s">
        <v>106</v>
      </c>
      <c r="H36" s="133"/>
      <c r="I36" s="202">
        <v>36</v>
      </c>
      <c r="J36" s="65">
        <v>6</v>
      </c>
      <c r="K36" s="62">
        <v>30</v>
      </c>
      <c r="L36" s="202">
        <v>23</v>
      </c>
      <c r="M36" s="98">
        <v>7</v>
      </c>
      <c r="N36" s="202"/>
      <c r="O36" s="202"/>
      <c r="P36" s="62"/>
      <c r="Q36" s="177"/>
      <c r="R36" s="120"/>
      <c r="S36" s="48"/>
      <c r="T36" s="265"/>
      <c r="U36" s="144"/>
      <c r="V36" s="143"/>
      <c r="W36" s="210"/>
      <c r="X36" s="144"/>
      <c r="Y36" s="143"/>
      <c r="Z36" s="211"/>
      <c r="AA36" s="351"/>
      <c r="AB36" s="55"/>
      <c r="AC36" s="265"/>
      <c r="AD36" s="395">
        <v>30</v>
      </c>
      <c r="AE36" s="55">
        <v>6</v>
      </c>
      <c r="AF36" s="211"/>
      <c r="AG36" s="191"/>
      <c r="AH36" s="83"/>
      <c r="AI36" s="349"/>
      <c r="AJ36" s="297"/>
    </row>
    <row r="37" spans="1:339" ht="38.25" x14ac:dyDescent="0.2">
      <c r="A37" s="96" t="s">
        <v>138</v>
      </c>
      <c r="B37" s="212" t="s">
        <v>31</v>
      </c>
      <c r="C37" s="99"/>
      <c r="D37" s="92"/>
      <c r="E37" s="92"/>
      <c r="F37" s="92"/>
      <c r="G37" s="92" t="s">
        <v>106</v>
      </c>
      <c r="H37" s="133"/>
      <c r="I37" s="174">
        <v>40</v>
      </c>
      <c r="J37" s="65"/>
      <c r="K37" s="62">
        <v>40</v>
      </c>
      <c r="L37" s="64"/>
      <c r="M37" s="290">
        <v>40</v>
      </c>
      <c r="N37" s="64"/>
      <c r="O37" s="202"/>
      <c r="P37" s="62"/>
      <c r="Q37" s="177"/>
      <c r="R37" s="48"/>
      <c r="S37" s="48"/>
      <c r="T37" s="265"/>
      <c r="U37" s="144"/>
      <c r="V37" s="143"/>
      <c r="W37" s="210"/>
      <c r="X37" s="144"/>
      <c r="Y37" s="143"/>
      <c r="Z37" s="211"/>
      <c r="AA37" s="48"/>
      <c r="AB37" s="55"/>
      <c r="AC37" s="265"/>
      <c r="AD37" s="396">
        <v>40</v>
      </c>
      <c r="AE37" s="55"/>
      <c r="AF37" s="211"/>
      <c r="AG37" s="99"/>
      <c r="AH37" s="102"/>
      <c r="AI37" s="349"/>
      <c r="AJ37" s="297"/>
    </row>
    <row r="38" spans="1:339" x14ac:dyDescent="0.2">
      <c r="A38" s="96" t="s">
        <v>139</v>
      </c>
      <c r="B38" s="213" t="s">
        <v>26</v>
      </c>
      <c r="C38" s="214"/>
      <c r="D38" s="214" t="s">
        <v>106</v>
      </c>
      <c r="E38" s="214"/>
      <c r="F38" s="214"/>
      <c r="G38" s="214"/>
      <c r="H38" s="215"/>
      <c r="I38" s="163">
        <v>55</v>
      </c>
      <c r="J38" s="216">
        <v>8</v>
      </c>
      <c r="K38" s="100">
        <v>47</v>
      </c>
      <c r="L38" s="217">
        <v>19</v>
      </c>
      <c r="M38" s="94">
        <v>28</v>
      </c>
      <c r="N38" s="214"/>
      <c r="O38" s="215"/>
      <c r="P38" s="146"/>
      <c r="Q38" s="219"/>
      <c r="R38" s="114">
        <v>17</v>
      </c>
      <c r="S38" s="268">
        <v>4</v>
      </c>
      <c r="T38" s="269"/>
      <c r="U38" s="129">
        <v>30</v>
      </c>
      <c r="V38" s="215">
        <v>4</v>
      </c>
      <c r="W38" s="352"/>
      <c r="X38" s="284"/>
      <c r="Y38" s="215"/>
      <c r="Z38" s="218"/>
      <c r="AA38" s="95"/>
      <c r="AB38" s="214"/>
      <c r="AC38" s="269"/>
      <c r="AD38" s="220"/>
      <c r="AE38" s="109"/>
      <c r="AF38" s="221"/>
      <c r="AG38" s="222"/>
      <c r="AH38" s="55"/>
      <c r="AI38" s="353"/>
      <c r="AJ38" s="297"/>
    </row>
    <row r="39" spans="1:339" x14ac:dyDescent="0.2">
      <c r="A39" s="96" t="s">
        <v>140</v>
      </c>
      <c r="B39" s="201" t="s">
        <v>28</v>
      </c>
      <c r="C39" s="83"/>
      <c r="D39" s="92" t="s">
        <v>106</v>
      </c>
      <c r="E39" s="92"/>
      <c r="F39" s="92"/>
      <c r="G39" s="92"/>
      <c r="H39" s="133"/>
      <c r="I39" s="202">
        <v>40</v>
      </c>
      <c r="J39" s="65">
        <v>4</v>
      </c>
      <c r="K39" s="93">
        <v>36</v>
      </c>
      <c r="L39" s="202">
        <v>15</v>
      </c>
      <c r="M39" s="94">
        <v>21</v>
      </c>
      <c r="N39" s="202"/>
      <c r="O39" s="202"/>
      <c r="P39" s="62"/>
      <c r="Q39" s="177"/>
      <c r="R39" s="114">
        <v>17</v>
      </c>
      <c r="S39" s="48"/>
      <c r="T39" s="265"/>
      <c r="U39" s="130">
        <v>19</v>
      </c>
      <c r="V39" s="143">
        <v>4</v>
      </c>
      <c r="W39" s="210"/>
      <c r="X39" s="144"/>
      <c r="Y39" s="143"/>
      <c r="Z39" s="211"/>
      <c r="AA39" s="95"/>
      <c r="AB39" s="55"/>
      <c r="AC39" s="265"/>
      <c r="AD39" s="223"/>
      <c r="AE39" s="64"/>
      <c r="AF39" s="65"/>
      <c r="AG39" s="224"/>
      <c r="AH39" s="64"/>
      <c r="AI39" s="354"/>
      <c r="AJ39" s="297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</row>
    <row r="40" spans="1:339" s="4" customFormat="1" ht="19.5" customHeight="1" x14ac:dyDescent="0.2">
      <c r="A40" s="97" t="s">
        <v>141</v>
      </c>
      <c r="B40" s="201" t="s">
        <v>29</v>
      </c>
      <c r="C40" s="83"/>
      <c r="D40" s="92"/>
      <c r="E40" s="92"/>
      <c r="F40" s="92"/>
      <c r="G40" s="92" t="s">
        <v>106</v>
      </c>
      <c r="H40" s="133"/>
      <c r="I40" s="202">
        <v>36</v>
      </c>
      <c r="J40" s="65">
        <v>4</v>
      </c>
      <c r="K40" s="93">
        <v>32</v>
      </c>
      <c r="L40" s="48">
        <v>24</v>
      </c>
      <c r="M40" s="94">
        <v>8</v>
      </c>
      <c r="N40" s="48"/>
      <c r="O40" s="48"/>
      <c r="P40" s="62"/>
      <c r="Q40" s="177"/>
      <c r="R40" s="114"/>
      <c r="S40" s="48"/>
      <c r="T40" s="265"/>
      <c r="U40" s="144"/>
      <c r="V40" s="143"/>
      <c r="W40" s="210"/>
      <c r="X40" s="144"/>
      <c r="Y40" s="143"/>
      <c r="Z40" s="211"/>
      <c r="AA40" s="355"/>
      <c r="AB40" s="55"/>
      <c r="AC40" s="265"/>
      <c r="AD40" s="137">
        <v>32</v>
      </c>
      <c r="AE40" s="55">
        <v>4</v>
      </c>
      <c r="AF40" s="211"/>
      <c r="AG40" s="224"/>
      <c r="AH40" s="55"/>
      <c r="AI40" s="353"/>
      <c r="AJ40" s="300"/>
      <c r="AK40" s="301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</row>
    <row r="41" spans="1:339" s="4" customFormat="1" ht="25.5" x14ac:dyDescent="0.2">
      <c r="A41" s="97" t="s">
        <v>142</v>
      </c>
      <c r="B41" s="201" t="s">
        <v>46</v>
      </c>
      <c r="C41" s="83"/>
      <c r="D41" s="92"/>
      <c r="E41" s="92"/>
      <c r="F41" s="92"/>
      <c r="G41" s="92"/>
      <c r="H41" s="133"/>
      <c r="I41" s="202">
        <v>36</v>
      </c>
      <c r="J41" s="65">
        <v>10</v>
      </c>
      <c r="K41" s="62">
        <v>26</v>
      </c>
      <c r="L41" s="48">
        <v>10</v>
      </c>
      <c r="M41" s="48">
        <v>16</v>
      </c>
      <c r="N41" s="48"/>
      <c r="O41" s="48"/>
      <c r="P41" s="62"/>
      <c r="Q41" s="177"/>
      <c r="R41" s="48"/>
      <c r="S41" s="48"/>
      <c r="T41" s="265"/>
      <c r="U41" s="144"/>
      <c r="V41" s="143"/>
      <c r="W41" s="210"/>
      <c r="X41" s="144"/>
      <c r="Y41" s="143"/>
      <c r="Z41" s="211"/>
      <c r="AA41" s="48"/>
      <c r="AB41" s="55"/>
      <c r="AC41" s="265"/>
      <c r="AD41" s="48">
        <v>26</v>
      </c>
      <c r="AE41" s="55">
        <v>10</v>
      </c>
      <c r="AF41" s="211"/>
      <c r="AG41" s="99"/>
      <c r="AH41" s="55"/>
      <c r="AI41" s="353"/>
      <c r="AJ41" s="300"/>
      <c r="AK41" s="301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</row>
    <row r="42" spans="1:339" ht="51.75" thickBot="1" x14ac:dyDescent="0.25">
      <c r="A42" s="101" t="s">
        <v>143</v>
      </c>
      <c r="B42" s="212" t="s">
        <v>48</v>
      </c>
      <c r="C42" s="102"/>
      <c r="D42" s="103"/>
      <c r="E42" s="103"/>
      <c r="F42" s="103"/>
      <c r="G42" s="103"/>
      <c r="H42" s="166"/>
      <c r="I42" s="22">
        <v>36</v>
      </c>
      <c r="J42" s="42">
        <v>10</v>
      </c>
      <c r="K42" s="104">
        <v>26</v>
      </c>
      <c r="L42" s="22">
        <v>10</v>
      </c>
      <c r="M42" s="22">
        <v>16</v>
      </c>
      <c r="N42" s="22"/>
      <c r="O42" s="22"/>
      <c r="P42" s="104"/>
      <c r="Q42" s="225"/>
      <c r="R42" s="270"/>
      <c r="S42" s="270"/>
      <c r="T42" s="271"/>
      <c r="U42" s="272"/>
      <c r="V42" s="273"/>
      <c r="W42" s="356"/>
      <c r="X42" s="272"/>
      <c r="Y42" s="273"/>
      <c r="Z42" s="205"/>
      <c r="AA42" s="270"/>
      <c r="AB42" s="66"/>
      <c r="AC42" s="205"/>
      <c r="AD42" s="22">
        <v>26</v>
      </c>
      <c r="AE42" s="40">
        <v>10</v>
      </c>
      <c r="AF42" s="42"/>
      <c r="AG42" s="41"/>
      <c r="AH42" s="40"/>
      <c r="AI42" s="357"/>
      <c r="AJ42" s="297"/>
    </row>
    <row r="43" spans="1:339" ht="26.25" thickBot="1" x14ac:dyDescent="0.25">
      <c r="A43" s="226" t="s">
        <v>22</v>
      </c>
      <c r="B43" s="194" t="s">
        <v>25</v>
      </c>
      <c r="C43" s="105"/>
      <c r="D43" s="106"/>
      <c r="E43" s="106"/>
      <c r="F43" s="106"/>
      <c r="G43" s="107"/>
      <c r="H43" s="227"/>
      <c r="I43" s="196">
        <f t="shared" ref="I43:AI43" si="1">I44+I49</f>
        <v>1756</v>
      </c>
      <c r="J43" s="228">
        <f t="shared" si="1"/>
        <v>328</v>
      </c>
      <c r="K43" s="196">
        <f t="shared" si="1"/>
        <v>1392</v>
      </c>
      <c r="L43" s="228">
        <f t="shared" si="1"/>
        <v>120</v>
      </c>
      <c r="M43" s="199">
        <f t="shared" si="1"/>
        <v>120</v>
      </c>
      <c r="N43" s="199">
        <f t="shared" si="1"/>
        <v>1122</v>
      </c>
      <c r="O43" s="197"/>
      <c r="P43" s="196">
        <f t="shared" si="1"/>
        <v>12</v>
      </c>
      <c r="Q43" s="229">
        <f t="shared" si="1"/>
        <v>24</v>
      </c>
      <c r="R43" s="196"/>
      <c r="S43" s="199"/>
      <c r="T43" s="200"/>
      <c r="U43" s="228">
        <f t="shared" si="1"/>
        <v>154</v>
      </c>
      <c r="V43" s="199">
        <f t="shared" si="1"/>
        <v>38</v>
      </c>
      <c r="W43" s="200"/>
      <c r="X43" s="228">
        <f t="shared" si="1"/>
        <v>120</v>
      </c>
      <c r="Y43" s="199">
        <f t="shared" si="1"/>
        <v>36</v>
      </c>
      <c r="Z43" s="200"/>
      <c r="AA43" s="228">
        <f t="shared" si="1"/>
        <v>264</v>
      </c>
      <c r="AB43" s="199">
        <f t="shared" si="1"/>
        <v>68</v>
      </c>
      <c r="AC43" s="200"/>
      <c r="AD43" s="228">
        <f t="shared" si="1"/>
        <v>206</v>
      </c>
      <c r="AE43" s="199">
        <f t="shared" si="1"/>
        <v>54</v>
      </c>
      <c r="AF43" s="200">
        <f t="shared" si="1"/>
        <v>24</v>
      </c>
      <c r="AG43" s="228">
        <f t="shared" si="1"/>
        <v>648</v>
      </c>
      <c r="AH43" s="199">
        <f t="shared" si="1"/>
        <v>132</v>
      </c>
      <c r="AI43" s="200">
        <f t="shared" si="1"/>
        <v>12</v>
      </c>
      <c r="AJ43" s="299"/>
    </row>
    <row r="44" spans="1:339" ht="25.5" x14ac:dyDescent="0.2">
      <c r="A44" s="230" t="s">
        <v>23</v>
      </c>
      <c r="B44" s="231" t="s">
        <v>34</v>
      </c>
      <c r="C44" s="108"/>
      <c r="D44" s="109"/>
      <c r="E44" s="109"/>
      <c r="F44" s="109"/>
      <c r="G44" s="109"/>
      <c r="H44" s="232"/>
      <c r="I44" s="233">
        <f t="shared" ref="I44:AI44" si="2">I45+I46+I47+I48</f>
        <v>1012</v>
      </c>
      <c r="J44" s="178">
        <f t="shared" si="2"/>
        <v>196</v>
      </c>
      <c r="K44" s="234">
        <f t="shared" si="2"/>
        <v>798</v>
      </c>
      <c r="L44" s="233">
        <f t="shared" si="2"/>
        <v>74</v>
      </c>
      <c r="M44" s="233">
        <f t="shared" si="2"/>
        <v>70</v>
      </c>
      <c r="N44" s="233">
        <f t="shared" si="2"/>
        <v>654</v>
      </c>
      <c r="O44" s="236"/>
      <c r="P44" s="358">
        <f t="shared" si="2"/>
        <v>6</v>
      </c>
      <c r="Q44" s="235">
        <f t="shared" si="2"/>
        <v>12</v>
      </c>
      <c r="R44" s="274"/>
      <c r="S44" s="233"/>
      <c r="T44" s="216"/>
      <c r="U44" s="233">
        <f t="shared" si="2"/>
        <v>154</v>
      </c>
      <c r="V44" s="233">
        <f t="shared" si="2"/>
        <v>38</v>
      </c>
      <c r="W44" s="216"/>
      <c r="X44" s="233">
        <f t="shared" si="2"/>
        <v>120</v>
      </c>
      <c r="Y44" s="233">
        <f t="shared" si="2"/>
        <v>36</v>
      </c>
      <c r="Z44" s="216"/>
      <c r="AA44" s="233">
        <f t="shared" si="2"/>
        <v>124</v>
      </c>
      <c r="AB44" s="233">
        <f t="shared" si="2"/>
        <v>34</v>
      </c>
      <c r="AC44" s="216"/>
      <c r="AD44" s="233">
        <f t="shared" si="2"/>
        <v>76</v>
      </c>
      <c r="AE44" s="233">
        <f t="shared" si="2"/>
        <v>22</v>
      </c>
      <c r="AF44" s="216">
        <f t="shared" si="2"/>
        <v>12</v>
      </c>
      <c r="AG44" s="233">
        <f t="shared" si="2"/>
        <v>324</v>
      </c>
      <c r="AH44" s="233">
        <f t="shared" si="2"/>
        <v>66</v>
      </c>
      <c r="AI44" s="233">
        <f t="shared" si="2"/>
        <v>6</v>
      </c>
      <c r="AJ44" s="299"/>
    </row>
    <row r="45" spans="1:339" ht="25.5" x14ac:dyDescent="0.2">
      <c r="A45" s="213" t="s">
        <v>38</v>
      </c>
      <c r="B45" s="201" t="s">
        <v>35</v>
      </c>
      <c r="C45" s="83"/>
      <c r="D45" s="92"/>
      <c r="E45" s="92" t="s">
        <v>106</v>
      </c>
      <c r="F45" s="92"/>
      <c r="G45" s="92" t="s">
        <v>104</v>
      </c>
      <c r="H45" s="133"/>
      <c r="I45" s="202">
        <v>190</v>
      </c>
      <c r="J45" s="65">
        <v>34</v>
      </c>
      <c r="K45" s="110">
        <v>144</v>
      </c>
      <c r="L45" s="202">
        <v>74</v>
      </c>
      <c r="M45" s="64">
        <v>70</v>
      </c>
      <c r="N45" s="64"/>
      <c r="O45" s="65"/>
      <c r="P45" s="176">
        <v>6</v>
      </c>
      <c r="Q45" s="237">
        <v>6</v>
      </c>
      <c r="R45" s="48"/>
      <c r="S45" s="55"/>
      <c r="T45" s="265"/>
      <c r="U45" s="131">
        <v>46</v>
      </c>
      <c r="V45" s="55">
        <v>8</v>
      </c>
      <c r="W45" s="265"/>
      <c r="X45" s="137">
        <v>42</v>
      </c>
      <c r="Y45" s="48">
        <v>12</v>
      </c>
      <c r="Z45" s="211"/>
      <c r="AA45" s="111">
        <v>16</v>
      </c>
      <c r="AB45" s="55">
        <v>4</v>
      </c>
      <c r="AC45" s="265"/>
      <c r="AD45" s="95">
        <v>40</v>
      </c>
      <c r="AE45" s="55">
        <v>10</v>
      </c>
      <c r="AF45" s="238">
        <v>12</v>
      </c>
      <c r="AG45" s="138"/>
      <c r="AH45" s="55"/>
      <c r="AI45" s="211"/>
      <c r="AJ45" s="297"/>
    </row>
    <row r="46" spans="1:339" ht="25.5" x14ac:dyDescent="0.2">
      <c r="A46" s="239" t="s">
        <v>39</v>
      </c>
      <c r="B46" s="201" t="s">
        <v>40</v>
      </c>
      <c r="C46" s="83"/>
      <c r="D46" s="92" t="s">
        <v>126</v>
      </c>
      <c r="E46" s="92" t="s">
        <v>126</v>
      </c>
      <c r="F46" s="92" t="s">
        <v>126</v>
      </c>
      <c r="G46" s="92" t="s">
        <v>106</v>
      </c>
      <c r="H46" s="133"/>
      <c r="I46" s="152">
        <v>426</v>
      </c>
      <c r="J46" s="65">
        <v>96</v>
      </c>
      <c r="K46" s="110">
        <v>330</v>
      </c>
      <c r="L46" s="202"/>
      <c r="M46" s="64"/>
      <c r="N46" s="64">
        <v>330</v>
      </c>
      <c r="O46" s="65"/>
      <c r="P46" s="176"/>
      <c r="Q46" s="237"/>
      <c r="R46" s="48"/>
      <c r="S46" s="55"/>
      <c r="T46" s="265"/>
      <c r="U46" s="132">
        <v>108</v>
      </c>
      <c r="V46" s="275">
        <v>30</v>
      </c>
      <c r="W46" s="265"/>
      <c r="X46" s="112">
        <v>78</v>
      </c>
      <c r="Y46" s="275">
        <v>24</v>
      </c>
      <c r="Z46" s="211"/>
      <c r="AA46" s="113">
        <v>108</v>
      </c>
      <c r="AB46" s="240">
        <v>30</v>
      </c>
      <c r="AC46" s="265"/>
      <c r="AD46" s="112">
        <v>36</v>
      </c>
      <c r="AE46" s="240">
        <v>12</v>
      </c>
      <c r="AF46" s="211"/>
      <c r="AG46" s="138"/>
      <c r="AH46" s="55"/>
      <c r="AI46" s="211"/>
      <c r="AJ46" s="297"/>
    </row>
    <row r="47" spans="1:339" x14ac:dyDescent="0.2">
      <c r="A47" s="239" t="s">
        <v>24</v>
      </c>
      <c r="B47" s="201" t="s">
        <v>41</v>
      </c>
      <c r="C47" s="83"/>
      <c r="D47" s="92"/>
      <c r="E47" s="92"/>
      <c r="F47" s="92"/>
      <c r="G47" s="92"/>
      <c r="H47" s="133" t="s">
        <v>106</v>
      </c>
      <c r="I47" s="202">
        <v>396</v>
      </c>
      <c r="J47" s="65">
        <v>66</v>
      </c>
      <c r="K47" s="110">
        <v>324</v>
      </c>
      <c r="L47" s="202"/>
      <c r="M47" s="64"/>
      <c r="N47" s="64">
        <v>324</v>
      </c>
      <c r="O47" s="65"/>
      <c r="P47" s="176"/>
      <c r="Q47" s="237"/>
      <c r="R47" s="48"/>
      <c r="S47" s="55"/>
      <c r="T47" s="265"/>
      <c r="U47" s="144"/>
      <c r="V47" s="55"/>
      <c r="W47" s="265"/>
      <c r="X47" s="144"/>
      <c r="Y47" s="48"/>
      <c r="Z47" s="211"/>
      <c r="AA47" s="48"/>
      <c r="AB47" s="48"/>
      <c r="AC47" s="265"/>
      <c r="AD47" s="88"/>
      <c r="AE47" s="55"/>
      <c r="AF47" s="211"/>
      <c r="AG47" s="139">
        <v>324</v>
      </c>
      <c r="AH47" s="245">
        <v>66</v>
      </c>
      <c r="AI47" s="211"/>
      <c r="AJ47" s="297"/>
    </row>
    <row r="48" spans="1:339" ht="20.25" customHeight="1" x14ac:dyDescent="0.2">
      <c r="A48" s="239"/>
      <c r="B48" s="201" t="s">
        <v>161</v>
      </c>
      <c r="C48" s="83"/>
      <c r="D48" s="92"/>
      <c r="E48" s="92"/>
      <c r="F48" s="92"/>
      <c r="G48" s="92"/>
      <c r="H48" s="133" t="s">
        <v>144</v>
      </c>
      <c r="I48" s="202"/>
      <c r="J48" s="65"/>
      <c r="K48" s="110"/>
      <c r="L48" s="202"/>
      <c r="M48" s="64"/>
      <c r="N48" s="64"/>
      <c r="O48" s="65"/>
      <c r="P48" s="176"/>
      <c r="Q48" s="237">
        <v>6</v>
      </c>
      <c r="R48" s="48"/>
      <c r="S48" s="55"/>
      <c r="T48" s="265"/>
      <c r="U48" s="144"/>
      <c r="V48" s="55"/>
      <c r="W48" s="265"/>
      <c r="X48" s="144"/>
      <c r="Y48" s="48"/>
      <c r="Z48" s="211"/>
      <c r="AA48" s="48"/>
      <c r="AB48" s="48"/>
      <c r="AC48" s="265"/>
      <c r="AD48" s="156"/>
      <c r="AE48" s="55"/>
      <c r="AF48" s="211"/>
      <c r="AG48" s="140"/>
      <c r="AH48" s="55"/>
      <c r="AI48" s="238">
        <v>6</v>
      </c>
      <c r="AJ48" s="297"/>
    </row>
    <row r="49" spans="1:36" ht="25.5" x14ac:dyDescent="0.2">
      <c r="A49" s="239" t="s">
        <v>42</v>
      </c>
      <c r="B49" s="201" t="s">
        <v>36</v>
      </c>
      <c r="C49" s="83"/>
      <c r="D49" s="92"/>
      <c r="E49" s="92"/>
      <c r="F49" s="92"/>
      <c r="G49" s="92"/>
      <c r="H49" s="133"/>
      <c r="I49" s="202">
        <f t="shared" ref="I49:AI49" si="3">I50+I51+I52+I53</f>
        <v>744</v>
      </c>
      <c r="J49" s="291">
        <f t="shared" si="3"/>
        <v>132</v>
      </c>
      <c r="K49" s="359">
        <f t="shared" si="3"/>
        <v>594</v>
      </c>
      <c r="L49" s="202">
        <f t="shared" si="3"/>
        <v>46</v>
      </c>
      <c r="M49" s="202">
        <f t="shared" si="3"/>
        <v>50</v>
      </c>
      <c r="N49" s="202">
        <f t="shared" si="3"/>
        <v>468</v>
      </c>
      <c r="O49" s="173"/>
      <c r="P49" s="176">
        <f t="shared" si="3"/>
        <v>6</v>
      </c>
      <c r="Q49" s="285">
        <f t="shared" si="3"/>
        <v>12</v>
      </c>
      <c r="R49" s="174"/>
      <c r="S49" s="202"/>
      <c r="T49" s="65"/>
      <c r="U49" s="202"/>
      <c r="V49" s="202"/>
      <c r="W49" s="65"/>
      <c r="X49" s="202"/>
      <c r="Y49" s="202"/>
      <c r="Z49" s="291"/>
      <c r="AA49" s="174">
        <f t="shared" si="3"/>
        <v>140</v>
      </c>
      <c r="AB49" s="202">
        <f t="shared" si="3"/>
        <v>34</v>
      </c>
      <c r="AC49" s="65"/>
      <c r="AD49" s="202">
        <f t="shared" si="3"/>
        <v>130</v>
      </c>
      <c r="AE49" s="202">
        <f t="shared" si="3"/>
        <v>32</v>
      </c>
      <c r="AF49" s="65">
        <f t="shared" si="3"/>
        <v>12</v>
      </c>
      <c r="AG49" s="202">
        <v>324</v>
      </c>
      <c r="AH49" s="202">
        <v>66</v>
      </c>
      <c r="AI49" s="202">
        <f t="shared" si="3"/>
        <v>6</v>
      </c>
      <c r="AJ49" s="299"/>
    </row>
    <row r="50" spans="1:36" ht="38.25" x14ac:dyDescent="0.2">
      <c r="A50" s="213" t="s">
        <v>43</v>
      </c>
      <c r="B50" s="201" t="s">
        <v>37</v>
      </c>
      <c r="C50" s="83"/>
      <c r="D50" s="92"/>
      <c r="E50" s="92"/>
      <c r="F50" s="92" t="s">
        <v>106</v>
      </c>
      <c r="G50" s="92" t="s">
        <v>104</v>
      </c>
      <c r="H50" s="133"/>
      <c r="I50" s="202">
        <v>162</v>
      </c>
      <c r="J50" s="65">
        <v>24</v>
      </c>
      <c r="K50" s="110">
        <v>126</v>
      </c>
      <c r="L50" s="202">
        <v>46</v>
      </c>
      <c r="M50" s="64">
        <v>50</v>
      </c>
      <c r="N50" s="64"/>
      <c r="O50" s="65"/>
      <c r="P50" s="176">
        <v>6</v>
      </c>
      <c r="Q50" s="237">
        <v>6</v>
      </c>
      <c r="R50" s="48"/>
      <c r="S50" s="48"/>
      <c r="T50" s="265"/>
      <c r="U50" s="143"/>
      <c r="V50" s="55"/>
      <c r="W50" s="265"/>
      <c r="X50" s="144"/>
      <c r="Y50" s="48"/>
      <c r="Z50" s="211"/>
      <c r="AA50" s="393">
        <v>32</v>
      </c>
      <c r="AB50" s="48">
        <v>4</v>
      </c>
      <c r="AC50" s="265"/>
      <c r="AD50" s="241">
        <v>94</v>
      </c>
      <c r="AE50" s="55">
        <v>20</v>
      </c>
      <c r="AF50" s="238">
        <v>12</v>
      </c>
      <c r="AG50" s="141"/>
      <c r="AH50" s="48"/>
      <c r="AI50" s="211"/>
      <c r="AJ50" s="300"/>
    </row>
    <row r="51" spans="1:36" ht="25.5" x14ac:dyDescent="0.2">
      <c r="A51" s="239" t="s">
        <v>44</v>
      </c>
      <c r="B51" s="201" t="s">
        <v>40</v>
      </c>
      <c r="C51" s="83"/>
      <c r="D51" s="92"/>
      <c r="E51" s="92"/>
      <c r="F51" s="92" t="s">
        <v>126</v>
      </c>
      <c r="G51" s="92" t="s">
        <v>106</v>
      </c>
      <c r="H51" s="133"/>
      <c r="I51" s="202">
        <v>186</v>
      </c>
      <c r="J51" s="65">
        <v>42</v>
      </c>
      <c r="K51" s="110">
        <v>144</v>
      </c>
      <c r="L51" s="351"/>
      <c r="M51" s="350"/>
      <c r="N51" s="64">
        <v>144</v>
      </c>
      <c r="O51" s="65"/>
      <c r="P51" s="176"/>
      <c r="Q51" s="237"/>
      <c r="R51" s="48"/>
      <c r="S51" s="48"/>
      <c r="T51" s="265"/>
      <c r="U51" s="143"/>
      <c r="V51" s="55"/>
      <c r="W51" s="265"/>
      <c r="X51" s="144"/>
      <c r="Y51" s="48"/>
      <c r="Z51" s="211"/>
      <c r="AA51" s="275">
        <v>108</v>
      </c>
      <c r="AB51" s="275">
        <v>30</v>
      </c>
      <c r="AC51" s="265"/>
      <c r="AD51" s="242">
        <v>36</v>
      </c>
      <c r="AE51" s="240">
        <v>12</v>
      </c>
      <c r="AF51" s="211"/>
      <c r="AG51" s="142"/>
      <c r="AH51" s="55"/>
      <c r="AI51" s="211"/>
      <c r="AJ51" s="297"/>
    </row>
    <row r="52" spans="1:36" x14ac:dyDescent="0.2">
      <c r="A52" s="239" t="s">
        <v>45</v>
      </c>
      <c r="B52" s="201" t="s">
        <v>41</v>
      </c>
      <c r="C52" s="83"/>
      <c r="D52" s="92"/>
      <c r="E52" s="83"/>
      <c r="F52" s="266"/>
      <c r="G52" s="92"/>
      <c r="H52" s="133" t="s">
        <v>106</v>
      </c>
      <c r="I52" s="202">
        <v>396</v>
      </c>
      <c r="J52" s="65">
        <v>66</v>
      </c>
      <c r="K52" s="110">
        <v>324</v>
      </c>
      <c r="L52" s="48"/>
      <c r="M52" s="55"/>
      <c r="N52" s="55">
        <v>324</v>
      </c>
      <c r="O52" s="211"/>
      <c r="P52" s="176"/>
      <c r="Q52" s="237"/>
      <c r="R52" s="48"/>
      <c r="S52" s="48"/>
      <c r="T52" s="265"/>
      <c r="U52" s="143"/>
      <c r="V52" s="55"/>
      <c r="W52" s="265"/>
      <c r="X52" s="144"/>
      <c r="Y52" s="48"/>
      <c r="Z52" s="211"/>
      <c r="AA52" s="48"/>
      <c r="AB52" s="48"/>
      <c r="AC52" s="265"/>
      <c r="AD52" s="48"/>
      <c r="AE52" s="243"/>
      <c r="AF52" s="244"/>
      <c r="AG52" s="245">
        <v>324</v>
      </c>
      <c r="AH52" s="386">
        <v>66</v>
      </c>
      <c r="AI52" s="244"/>
      <c r="AJ52" s="297"/>
    </row>
    <row r="53" spans="1:36" ht="21" customHeight="1" x14ac:dyDescent="0.2">
      <c r="A53" s="246"/>
      <c r="B53" s="201" t="s">
        <v>161</v>
      </c>
      <c r="C53" s="248"/>
      <c r="D53" s="102"/>
      <c r="E53" s="102"/>
      <c r="F53" s="102"/>
      <c r="G53" s="157"/>
      <c r="H53" s="133" t="s">
        <v>144</v>
      </c>
      <c r="I53" s="152"/>
      <c r="J53" s="247"/>
      <c r="K53" s="78"/>
      <c r="L53" s="248"/>
      <c r="M53" s="102"/>
      <c r="N53" s="102"/>
      <c r="O53" s="133"/>
      <c r="P53" s="147"/>
      <c r="Q53" s="209">
        <v>6</v>
      </c>
      <c r="R53" s="248"/>
      <c r="S53" s="248"/>
      <c r="T53" s="281"/>
      <c r="U53" s="157"/>
      <c r="V53" s="102"/>
      <c r="W53" s="281"/>
      <c r="X53" s="283"/>
      <c r="Y53" s="248"/>
      <c r="Z53" s="166"/>
      <c r="AA53" s="248"/>
      <c r="AB53" s="248"/>
      <c r="AC53" s="281"/>
      <c r="AD53" s="248"/>
      <c r="AE53" s="249"/>
      <c r="AF53" s="250"/>
      <c r="AG53" s="248"/>
      <c r="AH53" s="251"/>
      <c r="AI53" s="252">
        <v>6</v>
      </c>
      <c r="AJ53" s="297"/>
    </row>
    <row r="54" spans="1:36" ht="21" customHeight="1" x14ac:dyDescent="0.2">
      <c r="A54" s="286"/>
      <c r="B54" s="287" t="s">
        <v>134</v>
      </c>
      <c r="C54" s="254"/>
      <c r="D54" s="150"/>
      <c r="E54" s="150"/>
      <c r="F54" s="150"/>
      <c r="G54" s="149"/>
      <c r="H54" s="148"/>
      <c r="I54" s="254">
        <f t="shared" ref="I54:AI54" si="4">I10+I32+I43</f>
        <v>4356</v>
      </c>
      <c r="J54" s="151">
        <f t="shared" si="4"/>
        <v>402</v>
      </c>
      <c r="K54" s="254">
        <f t="shared" si="4"/>
        <v>3798</v>
      </c>
      <c r="L54" s="254">
        <f t="shared" si="4"/>
        <v>1260</v>
      </c>
      <c r="M54" s="254">
        <f t="shared" si="4"/>
        <v>1360</v>
      </c>
      <c r="N54" s="254">
        <f t="shared" si="4"/>
        <v>1122</v>
      </c>
      <c r="O54" s="149">
        <f t="shared" si="4"/>
        <v>26</v>
      </c>
      <c r="P54" s="46">
        <f t="shared" si="4"/>
        <v>102</v>
      </c>
      <c r="Q54" s="148">
        <f t="shared" si="4"/>
        <v>54</v>
      </c>
      <c r="R54" s="147">
        <f t="shared" si="4"/>
        <v>592</v>
      </c>
      <c r="S54" s="254">
        <f t="shared" si="4"/>
        <v>12</v>
      </c>
      <c r="T54" s="149">
        <f t="shared" si="4"/>
        <v>8</v>
      </c>
      <c r="U54" s="46">
        <f t="shared" si="4"/>
        <v>786</v>
      </c>
      <c r="V54" s="254">
        <f t="shared" si="4"/>
        <v>54</v>
      </c>
      <c r="W54" s="149">
        <f t="shared" si="4"/>
        <v>24</v>
      </c>
      <c r="X54" s="46">
        <f t="shared" si="4"/>
        <v>566</v>
      </c>
      <c r="Y54" s="254">
        <f t="shared" si="4"/>
        <v>36</v>
      </c>
      <c r="Z54" s="148">
        <f t="shared" si="4"/>
        <v>10</v>
      </c>
      <c r="AA54" s="147">
        <f t="shared" si="4"/>
        <v>718</v>
      </c>
      <c r="AB54" s="254">
        <f t="shared" si="4"/>
        <v>68</v>
      </c>
      <c r="AC54" s="151">
        <f t="shared" si="4"/>
        <v>78</v>
      </c>
      <c r="AD54" s="254">
        <f t="shared" si="4"/>
        <v>488</v>
      </c>
      <c r="AE54" s="254">
        <f t="shared" si="4"/>
        <v>100</v>
      </c>
      <c r="AF54" s="149">
        <f t="shared" si="4"/>
        <v>24</v>
      </c>
      <c r="AG54" s="46">
        <f t="shared" si="4"/>
        <v>648</v>
      </c>
      <c r="AH54" s="254">
        <f t="shared" si="4"/>
        <v>132</v>
      </c>
      <c r="AI54" s="360">
        <f t="shared" si="4"/>
        <v>12</v>
      </c>
      <c r="AJ54" s="299"/>
    </row>
    <row r="55" spans="1:36" ht="21" customHeight="1" x14ac:dyDescent="0.2">
      <c r="A55" s="398"/>
      <c r="B55" s="399" t="s">
        <v>149</v>
      </c>
      <c r="C55" s="248"/>
      <c r="D55" s="102"/>
      <c r="E55" s="102"/>
      <c r="F55" s="102"/>
      <c r="G55" s="157"/>
      <c r="H55" s="166"/>
      <c r="I55" s="248"/>
      <c r="J55" s="166"/>
      <c r="K55" s="254"/>
      <c r="L55" s="248"/>
      <c r="M55" s="248"/>
      <c r="N55" s="248"/>
      <c r="O55" s="166"/>
      <c r="P55" s="147"/>
      <c r="Q55" s="148"/>
      <c r="R55" s="248"/>
      <c r="S55" s="248"/>
      <c r="T55" s="166"/>
      <c r="U55" s="283"/>
      <c r="V55" s="248"/>
      <c r="W55" s="157"/>
      <c r="X55" s="283"/>
      <c r="Y55" s="248"/>
      <c r="Z55" s="166"/>
      <c r="AA55" s="248"/>
      <c r="AB55" s="248"/>
      <c r="AC55" s="281"/>
      <c r="AD55" s="248"/>
      <c r="AE55" s="248"/>
      <c r="AF55" s="166"/>
      <c r="AG55" s="248"/>
      <c r="AH55" s="157"/>
      <c r="AI55" s="330"/>
      <c r="AJ55" s="397"/>
    </row>
    <row r="56" spans="1:36" ht="21" customHeight="1" x14ac:dyDescent="0.2">
      <c r="A56" s="398"/>
      <c r="B56" s="399" t="s">
        <v>152</v>
      </c>
      <c r="C56" s="248"/>
      <c r="D56" s="102"/>
      <c r="E56" s="102"/>
      <c r="F56" s="102"/>
      <c r="G56" s="157"/>
      <c r="H56" s="166"/>
      <c r="I56" s="248"/>
      <c r="J56" s="166"/>
      <c r="K56" s="254"/>
      <c r="L56" s="248"/>
      <c r="M56" s="248"/>
      <c r="N56" s="248"/>
      <c r="O56" s="166"/>
      <c r="P56" s="147"/>
      <c r="Q56" s="148"/>
      <c r="R56" s="248"/>
      <c r="S56" s="248"/>
      <c r="T56" s="166"/>
      <c r="U56" s="283"/>
      <c r="V56" s="248"/>
      <c r="W56" s="157"/>
      <c r="X56" s="283"/>
      <c r="Y56" s="248"/>
      <c r="Z56" s="166"/>
      <c r="AA56" s="248"/>
      <c r="AB56" s="248"/>
      <c r="AC56" s="281"/>
      <c r="AD56" s="248"/>
      <c r="AE56" s="248"/>
      <c r="AF56" s="166"/>
      <c r="AG56" s="248"/>
      <c r="AH56" s="157"/>
      <c r="AI56" s="330"/>
      <c r="AJ56" s="397"/>
    </row>
    <row r="57" spans="1:36" ht="21" customHeight="1" x14ac:dyDescent="0.2">
      <c r="A57" s="398"/>
      <c r="B57" s="399" t="s">
        <v>4</v>
      </c>
      <c r="C57" s="248"/>
      <c r="D57" s="102"/>
      <c r="E57" s="102"/>
      <c r="F57" s="102"/>
      <c r="G57" s="157"/>
      <c r="H57" s="166"/>
      <c r="I57" s="248"/>
      <c r="J57" s="166"/>
      <c r="K57" s="254"/>
      <c r="L57" s="248"/>
      <c r="M57" s="248"/>
      <c r="N57" s="248"/>
      <c r="O57" s="166"/>
      <c r="P57" s="147"/>
      <c r="Q57" s="148"/>
      <c r="R57" s="248"/>
      <c r="S57" s="248"/>
      <c r="T57" s="166"/>
      <c r="U57" s="283"/>
      <c r="V57" s="248"/>
      <c r="W57" s="157"/>
      <c r="X57" s="283"/>
      <c r="Y57" s="248"/>
      <c r="Z57" s="166"/>
      <c r="AA57" s="248"/>
      <c r="AB57" s="248"/>
      <c r="AC57" s="281"/>
      <c r="AD57" s="248"/>
      <c r="AE57" s="248"/>
      <c r="AF57" s="166"/>
      <c r="AG57" s="248"/>
      <c r="AH57" s="83"/>
      <c r="AI57" s="428"/>
      <c r="AJ57" s="397"/>
    </row>
    <row r="58" spans="1:36" ht="21" customHeight="1" x14ac:dyDescent="0.2">
      <c r="A58" s="398"/>
      <c r="B58" s="399" t="s">
        <v>150</v>
      </c>
      <c r="C58" s="248"/>
      <c r="D58" s="102"/>
      <c r="E58" s="102"/>
      <c r="F58" s="102"/>
      <c r="G58" s="157"/>
      <c r="H58" s="166"/>
      <c r="I58" s="248">
        <v>402</v>
      </c>
      <c r="J58" s="166"/>
      <c r="K58" s="254"/>
      <c r="L58" s="248"/>
      <c r="M58" s="248"/>
      <c r="N58" s="248"/>
      <c r="O58" s="133"/>
      <c r="P58" s="147"/>
      <c r="Q58" s="151"/>
      <c r="R58" s="248"/>
      <c r="S58" s="248"/>
      <c r="T58" s="133"/>
      <c r="U58" s="99"/>
      <c r="V58" s="248"/>
      <c r="W58" s="157"/>
      <c r="X58" s="283"/>
      <c r="Y58" s="248"/>
      <c r="Z58" s="166"/>
      <c r="AA58" s="248"/>
      <c r="AB58" s="248"/>
      <c r="AC58" s="281"/>
      <c r="AD58" s="248"/>
      <c r="AE58" s="248"/>
      <c r="AF58" s="133"/>
      <c r="AG58" s="248"/>
      <c r="AH58" s="157"/>
      <c r="AI58" s="331"/>
      <c r="AJ58" s="397"/>
    </row>
    <row r="59" spans="1:36" ht="21" customHeight="1" x14ac:dyDescent="0.2">
      <c r="A59" s="246" t="s">
        <v>9</v>
      </c>
      <c r="B59" s="255" t="s">
        <v>151</v>
      </c>
      <c r="C59" s="248"/>
      <c r="D59" s="102"/>
      <c r="E59" s="102"/>
      <c r="F59" s="102"/>
      <c r="G59" s="157"/>
      <c r="H59" s="166"/>
      <c r="I59" s="253">
        <v>156</v>
      </c>
      <c r="J59" s="247"/>
      <c r="K59" s="256"/>
      <c r="L59" s="248"/>
      <c r="M59" s="83"/>
      <c r="N59" s="83"/>
      <c r="O59" s="133"/>
      <c r="P59" s="147"/>
      <c r="Q59" s="257"/>
      <c r="R59" s="248"/>
      <c r="S59" s="248"/>
      <c r="T59" s="281"/>
      <c r="U59" s="157"/>
      <c r="V59" s="102"/>
      <c r="W59" s="281"/>
      <c r="X59" s="283"/>
      <c r="Y59" s="248"/>
      <c r="Z59" s="133"/>
      <c r="AA59" s="248"/>
      <c r="AB59" s="248"/>
      <c r="AC59" s="281"/>
      <c r="AD59" s="248"/>
      <c r="AE59" s="249"/>
      <c r="AF59" s="250"/>
      <c r="AG59" s="248"/>
      <c r="AH59" s="251"/>
      <c r="AI59" s="429"/>
      <c r="AJ59" s="297"/>
    </row>
    <row r="60" spans="1:36" ht="21" customHeight="1" x14ac:dyDescent="0.2">
      <c r="A60" s="246"/>
      <c r="B60" s="255" t="s">
        <v>153</v>
      </c>
      <c r="C60" s="248"/>
      <c r="D60" s="102"/>
      <c r="E60" s="102"/>
      <c r="F60" s="102"/>
      <c r="G60" s="157"/>
      <c r="H60" s="166"/>
      <c r="I60" s="253"/>
      <c r="J60" s="247"/>
      <c r="K60" s="256"/>
      <c r="L60" s="248"/>
      <c r="M60" s="92"/>
      <c r="N60" s="83"/>
      <c r="O60" s="133"/>
      <c r="P60" s="147"/>
      <c r="Q60" s="257"/>
      <c r="R60" s="248"/>
      <c r="S60" s="248"/>
      <c r="T60" s="281"/>
      <c r="U60" s="157"/>
      <c r="V60" s="102"/>
      <c r="W60" s="281"/>
      <c r="X60" s="283"/>
      <c r="Y60" s="248"/>
      <c r="Z60" s="166"/>
      <c r="AA60" s="248"/>
      <c r="AB60" s="248"/>
      <c r="AC60" s="281"/>
      <c r="AD60" s="248"/>
      <c r="AE60" s="249"/>
      <c r="AF60" s="250"/>
      <c r="AG60" s="248"/>
      <c r="AH60" s="251"/>
      <c r="AI60" s="361"/>
      <c r="AJ60" s="297"/>
    </row>
    <row r="61" spans="1:36" ht="30.75" customHeight="1" x14ac:dyDescent="0.2">
      <c r="A61" s="246"/>
      <c r="B61" s="400" t="s">
        <v>154</v>
      </c>
      <c r="C61" s="248"/>
      <c r="D61" s="102"/>
      <c r="E61" s="102"/>
      <c r="F61" s="102"/>
      <c r="G61" s="157"/>
      <c r="H61" s="166"/>
      <c r="I61" s="253">
        <v>108</v>
      </c>
      <c r="J61" s="247"/>
      <c r="K61" s="256"/>
      <c r="L61" s="248"/>
      <c r="M61" s="92"/>
      <c r="N61" s="83"/>
      <c r="O61" s="133"/>
      <c r="P61" s="147"/>
      <c r="Q61" s="257"/>
      <c r="R61" s="248"/>
      <c r="S61" s="248"/>
      <c r="T61" s="281"/>
      <c r="U61" s="157"/>
      <c r="V61" s="102"/>
      <c r="W61" s="281"/>
      <c r="X61" s="283"/>
      <c r="Y61" s="248"/>
      <c r="Z61" s="166"/>
      <c r="AA61" s="248"/>
      <c r="AB61" s="248"/>
      <c r="AC61" s="281"/>
      <c r="AD61" s="248"/>
      <c r="AE61" s="249"/>
      <c r="AF61" s="250"/>
      <c r="AG61" s="248"/>
      <c r="AH61" s="251"/>
      <c r="AI61" s="361"/>
      <c r="AJ61" s="297"/>
    </row>
    <row r="62" spans="1:36" ht="18.75" customHeight="1" x14ac:dyDescent="0.2">
      <c r="A62" s="246"/>
      <c r="B62" s="400" t="s">
        <v>155</v>
      </c>
      <c r="C62" s="248"/>
      <c r="D62" s="102"/>
      <c r="E62" s="102"/>
      <c r="F62" s="102"/>
      <c r="G62" s="157"/>
      <c r="H62" s="166"/>
      <c r="I62" s="253">
        <v>24</v>
      </c>
      <c r="J62" s="247"/>
      <c r="K62" s="256"/>
      <c r="L62" s="248"/>
      <c r="M62" s="92"/>
      <c r="N62" s="83"/>
      <c r="O62" s="133"/>
      <c r="P62" s="147"/>
      <c r="Q62" s="257"/>
      <c r="R62" s="248"/>
      <c r="S62" s="248"/>
      <c r="T62" s="281"/>
      <c r="U62" s="157"/>
      <c r="V62" s="102"/>
      <c r="W62" s="281"/>
      <c r="X62" s="283"/>
      <c r="Y62" s="248"/>
      <c r="Z62" s="166"/>
      <c r="AA62" s="248"/>
      <c r="AB62" s="248"/>
      <c r="AC62" s="281"/>
      <c r="AD62" s="248"/>
      <c r="AE62" s="249"/>
      <c r="AF62" s="250"/>
      <c r="AG62" s="248"/>
      <c r="AH62" s="251"/>
      <c r="AI62" s="361"/>
      <c r="AJ62" s="297"/>
    </row>
    <row r="63" spans="1:36" ht="18.75" customHeight="1" x14ac:dyDescent="0.2">
      <c r="A63" s="246"/>
      <c r="B63" s="400" t="s">
        <v>156</v>
      </c>
      <c r="C63" s="248"/>
      <c r="D63" s="102"/>
      <c r="E63" s="102"/>
      <c r="F63" s="102"/>
      <c r="G63" s="157"/>
      <c r="H63" s="166"/>
      <c r="I63" s="253">
        <v>84</v>
      </c>
      <c r="J63" s="247"/>
      <c r="K63" s="256"/>
      <c r="L63" s="248"/>
      <c r="M63" s="92"/>
      <c r="N63" s="83"/>
      <c r="O63" s="133"/>
      <c r="P63" s="147"/>
      <c r="Q63" s="257"/>
      <c r="R63" s="248"/>
      <c r="S63" s="248"/>
      <c r="T63" s="281"/>
      <c r="U63" s="157"/>
      <c r="V63" s="102"/>
      <c r="W63" s="271"/>
      <c r="X63" s="283"/>
      <c r="Y63" s="248"/>
      <c r="Z63" s="166"/>
      <c r="AA63" s="248"/>
      <c r="AB63" s="248"/>
      <c r="AC63" s="281"/>
      <c r="AD63" s="248"/>
      <c r="AE63" s="249"/>
      <c r="AF63" s="250"/>
      <c r="AG63" s="248"/>
      <c r="AH63" s="251"/>
      <c r="AI63" s="361"/>
      <c r="AJ63" s="297"/>
    </row>
    <row r="64" spans="1:36" ht="29.25" customHeight="1" x14ac:dyDescent="0.2">
      <c r="A64" s="246"/>
      <c r="B64" s="400" t="s">
        <v>157</v>
      </c>
      <c r="C64" s="248"/>
      <c r="D64" s="102"/>
      <c r="E64" s="102"/>
      <c r="F64" s="102"/>
      <c r="G64" s="157"/>
      <c r="H64" s="166"/>
      <c r="I64" s="253">
        <v>36</v>
      </c>
      <c r="J64" s="247"/>
      <c r="K64" s="256"/>
      <c r="L64" s="248"/>
      <c r="M64" s="92"/>
      <c r="N64" s="83"/>
      <c r="O64" s="133"/>
      <c r="P64" s="147"/>
      <c r="Q64" s="257"/>
      <c r="R64" s="248"/>
      <c r="S64" s="248"/>
      <c r="T64" s="281"/>
      <c r="U64" s="157"/>
      <c r="V64" s="102"/>
      <c r="W64" s="281"/>
      <c r="X64" s="283"/>
      <c r="Y64" s="248"/>
      <c r="Z64" s="166"/>
      <c r="AA64" s="248"/>
      <c r="AB64" s="248"/>
      <c r="AC64" s="281"/>
      <c r="AD64" s="248"/>
      <c r="AE64" s="249"/>
      <c r="AF64" s="250"/>
      <c r="AG64" s="248"/>
      <c r="AH64" s="251"/>
      <c r="AI64" s="361"/>
      <c r="AJ64" s="297"/>
    </row>
    <row r="65" spans="1:37" ht="18.75" customHeight="1" x14ac:dyDescent="0.2">
      <c r="A65" s="246"/>
      <c r="B65" s="400" t="s">
        <v>159</v>
      </c>
      <c r="C65" s="248"/>
      <c r="D65" s="102"/>
      <c r="E65" s="102"/>
      <c r="F65" s="102"/>
      <c r="G65" s="157"/>
      <c r="H65" s="166"/>
      <c r="I65" s="253">
        <v>18</v>
      </c>
      <c r="J65" s="247"/>
      <c r="K65" s="256"/>
      <c r="L65" s="248"/>
      <c r="M65" s="92"/>
      <c r="N65" s="83"/>
      <c r="O65" s="133"/>
      <c r="P65" s="147"/>
      <c r="Q65" s="257"/>
      <c r="R65" s="248"/>
      <c r="S65" s="248"/>
      <c r="T65" s="281"/>
      <c r="U65" s="157"/>
      <c r="V65" s="102"/>
      <c r="W65" s="281"/>
      <c r="X65" s="283"/>
      <c r="Y65" s="248"/>
      <c r="Z65" s="166"/>
      <c r="AA65" s="248"/>
      <c r="AB65" s="248"/>
      <c r="AC65" s="281"/>
      <c r="AD65" s="248"/>
      <c r="AE65" s="249"/>
      <c r="AF65" s="250"/>
      <c r="AG65" s="248"/>
      <c r="AH65" s="251"/>
      <c r="AI65" s="361"/>
      <c r="AJ65" s="297"/>
    </row>
    <row r="66" spans="1:37" ht="21" customHeight="1" x14ac:dyDescent="0.2">
      <c r="A66" s="246"/>
      <c r="B66" s="255" t="s">
        <v>158</v>
      </c>
      <c r="C66" s="248"/>
      <c r="D66" s="102"/>
      <c r="E66" s="102"/>
      <c r="F66" s="102"/>
      <c r="G66" s="157"/>
      <c r="H66" s="166"/>
      <c r="I66" s="253">
        <v>18</v>
      </c>
      <c r="J66" s="247"/>
      <c r="K66" s="256"/>
      <c r="L66" s="248"/>
      <c r="M66" s="92"/>
      <c r="N66" s="83"/>
      <c r="O66" s="133"/>
      <c r="P66" s="147"/>
      <c r="Q66" s="257"/>
      <c r="R66" s="248"/>
      <c r="S66" s="248"/>
      <c r="T66" s="281"/>
      <c r="U66" s="157"/>
      <c r="V66" s="102"/>
      <c r="W66" s="281"/>
      <c r="X66" s="283"/>
      <c r="Y66" s="248"/>
      <c r="Z66" s="166"/>
      <c r="AA66" s="248"/>
      <c r="AB66" s="248"/>
      <c r="AC66" s="281"/>
      <c r="AD66" s="248"/>
      <c r="AE66" s="249"/>
      <c r="AF66" s="250"/>
      <c r="AG66" s="248"/>
      <c r="AH66" s="251"/>
      <c r="AI66" s="361"/>
      <c r="AJ66" s="297"/>
    </row>
    <row r="67" spans="1:37" ht="30" customHeight="1" thickBot="1" x14ac:dyDescent="0.25">
      <c r="A67" s="424"/>
      <c r="B67" s="402" t="s">
        <v>160</v>
      </c>
      <c r="C67" s="410"/>
      <c r="D67" s="411"/>
      <c r="E67" s="411"/>
      <c r="F67" s="411"/>
      <c r="G67" s="412"/>
      <c r="H67" s="263"/>
      <c r="I67" s="413">
        <v>12</v>
      </c>
      <c r="J67" s="414"/>
      <c r="K67" s="426"/>
      <c r="L67" s="415"/>
      <c r="M67" s="416"/>
      <c r="N67" s="411"/>
      <c r="O67" s="263"/>
      <c r="P67" s="417"/>
      <c r="Q67" s="418"/>
      <c r="R67" s="415"/>
      <c r="S67" s="415"/>
      <c r="T67" s="419"/>
      <c r="U67" s="412"/>
      <c r="V67" s="411"/>
      <c r="W67" s="419"/>
      <c r="X67" s="410"/>
      <c r="Y67" s="415"/>
      <c r="Z67" s="263"/>
      <c r="AA67" s="415"/>
      <c r="AB67" s="415"/>
      <c r="AC67" s="419"/>
      <c r="AD67" s="415"/>
      <c r="AE67" s="420"/>
      <c r="AF67" s="421"/>
      <c r="AG67" s="415"/>
      <c r="AH67" s="422"/>
      <c r="AI67" s="423"/>
      <c r="AJ67" s="297"/>
    </row>
    <row r="68" spans="1:37" ht="16.5" customHeight="1" thickBot="1" x14ac:dyDescent="0.25">
      <c r="A68" s="425" t="s">
        <v>14</v>
      </c>
      <c r="B68" s="401" t="s">
        <v>47</v>
      </c>
      <c r="C68" s="191"/>
      <c r="D68" s="403"/>
      <c r="E68" s="403"/>
      <c r="F68" s="403"/>
      <c r="G68" s="390"/>
      <c r="H68" s="192"/>
      <c r="I68" s="261">
        <v>72</v>
      </c>
      <c r="J68" s="170"/>
      <c r="K68" s="427"/>
      <c r="L68" s="268"/>
      <c r="M68" s="352"/>
      <c r="N68" s="214"/>
      <c r="O68" s="218"/>
      <c r="P68" s="404"/>
      <c r="Q68" s="405"/>
      <c r="R68" s="191"/>
      <c r="S68" s="191"/>
      <c r="T68" s="262"/>
      <c r="U68" s="390"/>
      <c r="V68" s="403"/>
      <c r="W68" s="262"/>
      <c r="X68" s="207"/>
      <c r="Y68" s="191"/>
      <c r="Z68" s="192"/>
      <c r="AA68" s="191"/>
      <c r="AB68" s="191"/>
      <c r="AC68" s="262"/>
      <c r="AD68" s="191"/>
      <c r="AE68" s="406"/>
      <c r="AF68" s="407"/>
      <c r="AG68" s="191"/>
      <c r="AH68" s="408"/>
      <c r="AI68" s="409"/>
      <c r="AJ68" s="297"/>
    </row>
    <row r="69" spans="1:37" ht="18.75" customHeight="1" x14ac:dyDescent="0.2">
      <c r="A69" s="474"/>
      <c r="B69" s="474"/>
      <c r="C69" s="474"/>
      <c r="D69" s="474"/>
      <c r="E69" s="474"/>
      <c r="F69" s="474"/>
      <c r="G69" s="293"/>
      <c r="H69" s="293"/>
      <c r="I69" s="293"/>
      <c r="J69" s="289"/>
      <c r="K69" s="486" t="s">
        <v>3</v>
      </c>
      <c r="L69" s="477" t="s">
        <v>127</v>
      </c>
      <c r="M69" s="478"/>
      <c r="N69" s="478"/>
      <c r="O69" s="478"/>
      <c r="P69" s="478"/>
      <c r="Q69" s="479"/>
      <c r="R69" s="18">
        <v>16</v>
      </c>
      <c r="S69" s="18"/>
      <c r="T69" s="33"/>
      <c r="U69" s="34">
        <v>16</v>
      </c>
      <c r="V69" s="35"/>
      <c r="W69" s="33"/>
      <c r="X69" s="36">
        <v>11</v>
      </c>
      <c r="Y69" s="18"/>
      <c r="Z69" s="37"/>
      <c r="AA69" s="18">
        <v>10</v>
      </c>
      <c r="AB69" s="18"/>
      <c r="AC69" s="33"/>
      <c r="AD69" s="18">
        <v>12</v>
      </c>
      <c r="AE69" s="21"/>
      <c r="AF69" s="19"/>
      <c r="AG69" s="20"/>
      <c r="AH69" s="21"/>
      <c r="AI69" s="362"/>
      <c r="AJ69" s="302"/>
      <c r="AK69" s="302"/>
    </row>
    <row r="70" spans="1:37" ht="18.75" customHeight="1" x14ac:dyDescent="0.2">
      <c r="A70" s="475" t="s">
        <v>148</v>
      </c>
      <c r="B70" s="475"/>
      <c r="C70" s="475"/>
      <c r="D70" s="475"/>
      <c r="E70" s="475"/>
      <c r="F70" s="476"/>
      <c r="G70" s="363"/>
      <c r="H70" s="294"/>
      <c r="I70" s="294"/>
      <c r="J70" s="295"/>
      <c r="K70" s="487"/>
      <c r="L70" s="480" t="s">
        <v>128</v>
      </c>
      <c r="M70" s="481"/>
      <c r="N70" s="481"/>
      <c r="O70" s="481"/>
      <c r="P70" s="481"/>
      <c r="Q70" s="482"/>
      <c r="R70" s="22"/>
      <c r="S70" s="22"/>
      <c r="T70" s="38"/>
      <c r="U70" s="39">
        <v>1</v>
      </c>
      <c r="V70" s="40"/>
      <c r="W70" s="38"/>
      <c r="X70" s="41">
        <v>1</v>
      </c>
      <c r="Y70" s="22"/>
      <c r="Z70" s="42"/>
      <c r="AA70" s="22">
        <v>2</v>
      </c>
      <c r="AB70" s="22"/>
      <c r="AC70" s="38"/>
      <c r="AD70" s="22">
        <v>2</v>
      </c>
      <c r="AE70" s="23"/>
      <c r="AF70" s="24"/>
      <c r="AG70" s="25"/>
      <c r="AH70" s="23"/>
      <c r="AI70" s="364"/>
      <c r="AJ70" s="303"/>
      <c r="AK70" s="302"/>
    </row>
    <row r="71" spans="1:37" ht="18.75" customHeight="1" x14ac:dyDescent="0.2">
      <c r="A71" s="475"/>
      <c r="B71" s="475"/>
      <c r="C71" s="475"/>
      <c r="D71" s="475"/>
      <c r="E71" s="475"/>
      <c r="F71" s="476"/>
      <c r="G71" s="363"/>
      <c r="H71" s="294"/>
      <c r="I71" s="294"/>
      <c r="J71" s="295"/>
      <c r="K71" s="487"/>
      <c r="L71" s="480" t="s">
        <v>129</v>
      </c>
      <c r="M71" s="481"/>
      <c r="N71" s="481"/>
      <c r="O71" s="481"/>
      <c r="P71" s="481"/>
      <c r="Q71" s="482"/>
      <c r="R71" s="22"/>
      <c r="S71" s="22"/>
      <c r="T71" s="38"/>
      <c r="U71" s="39"/>
      <c r="V71" s="40"/>
      <c r="W71" s="38"/>
      <c r="X71" s="41"/>
      <c r="Y71" s="22"/>
      <c r="Z71" s="42"/>
      <c r="AA71" s="22"/>
      <c r="AB71" s="22"/>
      <c r="AC71" s="38"/>
      <c r="AD71" s="22"/>
      <c r="AE71" s="23"/>
      <c r="AF71" s="24"/>
      <c r="AG71" s="25">
        <v>2</v>
      </c>
      <c r="AH71" s="23"/>
      <c r="AI71" s="364"/>
      <c r="AJ71" s="302"/>
      <c r="AK71" s="302"/>
    </row>
    <row r="72" spans="1:37" x14ac:dyDescent="0.2">
      <c r="A72" s="186"/>
      <c r="B72" s="186"/>
      <c r="C72" s="186"/>
      <c r="D72" s="186"/>
      <c r="E72" s="186"/>
      <c r="F72" s="333"/>
      <c r="G72" s="333"/>
      <c r="H72" s="186"/>
      <c r="I72" s="186"/>
      <c r="J72" s="365"/>
      <c r="K72" s="487"/>
      <c r="L72" s="483" t="s">
        <v>130</v>
      </c>
      <c r="M72" s="484"/>
      <c r="N72" s="484"/>
      <c r="O72" s="484"/>
      <c r="P72" s="484"/>
      <c r="Q72" s="485"/>
      <c r="R72" s="366"/>
      <c r="S72" s="366"/>
      <c r="T72" s="367"/>
      <c r="U72" s="368">
        <v>1</v>
      </c>
      <c r="V72" s="369"/>
      <c r="W72" s="367"/>
      <c r="X72" s="370"/>
      <c r="Y72" s="366"/>
      <c r="Z72" s="371"/>
      <c r="AA72" s="366">
        <v>4</v>
      </c>
      <c r="AB72" s="366"/>
      <c r="AC72" s="367"/>
      <c r="AD72" s="366">
        <v>2</v>
      </c>
      <c r="AE72" s="23"/>
      <c r="AF72" s="24"/>
      <c r="AG72" s="25">
        <v>2</v>
      </c>
      <c r="AH72" s="23"/>
      <c r="AI72" s="364"/>
      <c r="AJ72" s="303"/>
      <c r="AK72" s="302"/>
    </row>
    <row r="73" spans="1:37" ht="19.5" customHeight="1" x14ac:dyDescent="0.2">
      <c r="A73" s="186"/>
      <c r="B73" s="186"/>
      <c r="C73" s="186"/>
      <c r="D73" s="186"/>
      <c r="E73" s="186"/>
      <c r="F73" s="333"/>
      <c r="G73" s="333"/>
      <c r="H73" s="84"/>
      <c r="I73" s="186"/>
      <c r="J73" s="365"/>
      <c r="K73" s="487"/>
      <c r="L73" s="483" t="s">
        <v>131</v>
      </c>
      <c r="M73" s="484"/>
      <c r="N73" s="484"/>
      <c r="O73" s="484"/>
      <c r="P73" s="484"/>
      <c r="Q73" s="485"/>
      <c r="R73" s="366">
        <v>5</v>
      </c>
      <c r="S73" s="366"/>
      <c r="T73" s="367"/>
      <c r="U73" s="368">
        <v>5</v>
      </c>
      <c r="V73" s="350"/>
      <c r="W73" s="367"/>
      <c r="X73" s="370">
        <v>4</v>
      </c>
      <c r="Y73" s="366"/>
      <c r="Z73" s="371"/>
      <c r="AA73" s="430">
        <v>5</v>
      </c>
      <c r="AB73" s="366"/>
      <c r="AC73" s="367"/>
      <c r="AD73" s="366">
        <v>6</v>
      </c>
      <c r="AE73" s="372"/>
      <c r="AF73" s="373"/>
      <c r="AG73" s="374">
        <v>2</v>
      </c>
      <c r="AH73" s="26"/>
      <c r="AI73" s="375"/>
      <c r="AJ73" s="304"/>
      <c r="AK73" s="305"/>
    </row>
    <row r="74" spans="1:37" ht="15.75" thickBot="1" x14ac:dyDescent="0.25">
      <c r="A74" s="376"/>
      <c r="B74" s="376"/>
      <c r="C74" s="376"/>
      <c r="D74" s="376"/>
      <c r="E74" s="376"/>
      <c r="F74" s="376"/>
      <c r="G74" s="376"/>
      <c r="H74" s="376"/>
      <c r="I74" s="376"/>
      <c r="J74" s="377"/>
      <c r="K74" s="488"/>
      <c r="L74" s="471" t="s">
        <v>132</v>
      </c>
      <c r="M74" s="472"/>
      <c r="N74" s="472"/>
      <c r="O74" s="472"/>
      <c r="P74" s="472"/>
      <c r="Q74" s="473"/>
      <c r="R74" s="378">
        <v>1</v>
      </c>
      <c r="S74" s="378"/>
      <c r="T74" s="379"/>
      <c r="U74" s="380">
        <v>2</v>
      </c>
      <c r="V74" s="381"/>
      <c r="W74" s="379"/>
      <c r="X74" s="380">
        <v>2</v>
      </c>
      <c r="Y74" s="378"/>
      <c r="Z74" s="382"/>
      <c r="AA74" s="380">
        <v>2</v>
      </c>
      <c r="AB74" s="378"/>
      <c r="AC74" s="379"/>
      <c r="AD74" s="378"/>
      <c r="AE74" s="27"/>
      <c r="AF74" s="28"/>
      <c r="AG74" s="29"/>
      <c r="AH74" s="27"/>
      <c r="AI74" s="383"/>
      <c r="AJ74" s="303"/>
      <c r="AK74" s="302"/>
    </row>
  </sheetData>
  <mergeCells count="61">
    <mergeCell ref="C3:Q3"/>
    <mergeCell ref="X6:Z6"/>
    <mergeCell ref="R3:AI4"/>
    <mergeCell ref="R5:W5"/>
    <mergeCell ref="X5:AC5"/>
    <mergeCell ref="H5:H9"/>
    <mergeCell ref="P5:Q5"/>
    <mergeCell ref="AD5:AI5"/>
    <mergeCell ref="P6:P9"/>
    <mergeCell ref="Q6:Q9"/>
    <mergeCell ref="L6:L9"/>
    <mergeCell ref="AC8:AC9"/>
    <mergeCell ref="U8:V8"/>
    <mergeCell ref="R8:S8"/>
    <mergeCell ref="K4:Q4"/>
    <mergeCell ref="C5:C9"/>
    <mergeCell ref="L74:Q74"/>
    <mergeCell ref="A69:F69"/>
    <mergeCell ref="A70:F71"/>
    <mergeCell ref="L69:Q69"/>
    <mergeCell ref="L70:Q70"/>
    <mergeCell ref="L71:Q71"/>
    <mergeCell ref="L72:Q72"/>
    <mergeCell ref="L73:Q73"/>
    <mergeCell ref="K69:K74"/>
    <mergeCell ref="A1:AE1"/>
    <mergeCell ref="A2:AE2"/>
    <mergeCell ref="K5:K9"/>
    <mergeCell ref="AD6:AF6"/>
    <mergeCell ref="A4:A9"/>
    <mergeCell ref="B4:B9"/>
    <mergeCell ref="C4:H4"/>
    <mergeCell ref="I4:I9"/>
    <mergeCell ref="J4:J9"/>
    <mergeCell ref="D5:D9"/>
    <mergeCell ref="E5:E9"/>
    <mergeCell ref="X8:Y8"/>
    <mergeCell ref="U7:W7"/>
    <mergeCell ref="X7:Z7"/>
    <mergeCell ref="AA7:AC7"/>
    <mergeCell ref="R6:T6"/>
    <mergeCell ref="AG6:AI6"/>
    <mergeCell ref="AD7:AF7"/>
    <mergeCell ref="AG7:AI7"/>
    <mergeCell ref="AD8:AE8"/>
    <mergeCell ref="AF8:AF9"/>
    <mergeCell ref="AG8:AH8"/>
    <mergeCell ref="AI8:AI9"/>
    <mergeCell ref="F5:F9"/>
    <mergeCell ref="G5:G9"/>
    <mergeCell ref="AA8:AB8"/>
    <mergeCell ref="N6:N9"/>
    <mergeCell ref="M6:M9"/>
    <mergeCell ref="M5:O5"/>
    <mergeCell ref="O6:O9"/>
    <mergeCell ref="T8:T9"/>
    <mergeCell ref="W8:W9"/>
    <mergeCell ref="Z8:Z9"/>
    <mergeCell ref="R7:T7"/>
    <mergeCell ref="U6:W6"/>
    <mergeCell ref="AA6:A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topLeftCell="A7" workbookViewId="0">
      <selection activeCell="A20" sqref="A20:N20"/>
    </sheetView>
  </sheetViews>
  <sheetFormatPr defaultRowHeight="15" x14ac:dyDescent="0.25"/>
  <sheetData>
    <row r="1" spans="1:14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524" t="s">
        <v>52</v>
      </c>
      <c r="M1" s="524"/>
      <c r="N1" s="524"/>
    </row>
    <row r="2" spans="1:14" ht="15.75" x14ac:dyDescent="0.25">
      <c r="A2" s="6"/>
      <c r="B2" s="6"/>
      <c r="C2" s="6"/>
      <c r="D2" s="6"/>
      <c r="E2" s="6"/>
      <c r="F2" s="6"/>
      <c r="G2" s="6"/>
      <c r="H2" s="6"/>
      <c r="I2" s="6"/>
      <c r="J2" s="525" t="s">
        <v>53</v>
      </c>
      <c r="K2" s="525"/>
      <c r="L2" s="525"/>
      <c r="M2" s="525"/>
      <c r="N2" s="525"/>
    </row>
    <row r="3" spans="1:14" ht="15.75" x14ac:dyDescent="0.25">
      <c r="A3" s="6"/>
      <c r="B3" s="6"/>
      <c r="C3" s="6"/>
      <c r="D3" s="6"/>
      <c r="E3" s="6"/>
      <c r="F3" s="6"/>
      <c r="G3" s="6"/>
      <c r="H3" s="6"/>
      <c r="I3" s="6"/>
      <c r="J3" s="525"/>
      <c r="K3" s="525"/>
      <c r="L3" s="525"/>
      <c r="M3" s="525"/>
      <c r="N3" s="525"/>
    </row>
    <row r="4" spans="1:14" ht="15.75" x14ac:dyDescent="0.25">
      <c r="A4" s="6"/>
      <c r="B4" s="6"/>
      <c r="C4" s="6"/>
      <c r="D4" s="6"/>
      <c r="E4" s="6"/>
      <c r="F4" s="6"/>
      <c r="G4" s="6"/>
      <c r="H4" s="6"/>
      <c r="I4" s="6"/>
      <c r="J4" s="526" t="s">
        <v>54</v>
      </c>
      <c r="K4" s="526"/>
      <c r="L4" s="526"/>
      <c r="M4" s="526"/>
      <c r="N4" s="526"/>
    </row>
    <row r="5" spans="1:14" ht="15.75" x14ac:dyDescent="0.25">
      <c r="A5" s="6"/>
      <c r="B5" s="6"/>
      <c r="C5" s="6"/>
      <c r="D5" s="6"/>
      <c r="E5" s="6"/>
      <c r="F5" s="6"/>
      <c r="G5" s="6"/>
      <c r="H5" s="6"/>
      <c r="I5" s="6"/>
      <c r="J5" s="524" t="s">
        <v>55</v>
      </c>
      <c r="K5" s="524"/>
      <c r="L5" s="524"/>
      <c r="M5" s="524"/>
      <c r="N5" s="524"/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6"/>
      <c r="J6" s="15"/>
      <c r="K6" s="15"/>
      <c r="L6" s="15"/>
      <c r="M6" s="15"/>
      <c r="N6" s="15"/>
    </row>
    <row r="7" spans="1:14" ht="15.75" x14ac:dyDescent="0.25">
      <c r="A7" s="6"/>
      <c r="B7" s="6"/>
      <c r="C7" s="6"/>
      <c r="D7" s="6"/>
      <c r="E7" s="6"/>
      <c r="F7" s="6"/>
      <c r="G7" s="6"/>
      <c r="H7" s="6"/>
      <c r="I7" s="6"/>
      <c r="J7" s="15"/>
      <c r="K7" s="15"/>
      <c r="L7" s="15"/>
      <c r="M7" s="15"/>
      <c r="N7" s="15"/>
    </row>
    <row r="8" spans="1:14" ht="15.75" x14ac:dyDescent="0.25">
      <c r="A8" s="6"/>
      <c r="B8" s="6"/>
      <c r="C8" s="6"/>
      <c r="D8" s="6"/>
      <c r="E8" s="6"/>
      <c r="F8" s="6"/>
      <c r="G8" s="6"/>
      <c r="H8" s="6"/>
      <c r="I8" s="6"/>
      <c r="J8" s="15"/>
      <c r="K8" s="15"/>
      <c r="L8" s="15"/>
      <c r="M8" s="15"/>
      <c r="N8" s="15"/>
    </row>
    <row r="9" spans="1:14" ht="18.75" x14ac:dyDescent="0.3">
      <c r="A9" s="520" t="s">
        <v>56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</row>
    <row r="10" spans="1:14" ht="18.75" x14ac:dyDescent="0.3">
      <c r="A10" s="520" t="s">
        <v>75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</row>
    <row r="11" spans="1:14" ht="18.75" x14ac:dyDescent="0.3">
      <c r="A11" s="523" t="s">
        <v>57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</row>
    <row r="12" spans="1:14" x14ac:dyDescent="0.25">
      <c r="A12" s="521" t="s">
        <v>58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</row>
    <row r="13" spans="1:14" ht="18.75" x14ac:dyDescent="0.3">
      <c r="A13" s="522" t="s">
        <v>76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</row>
    <row r="14" spans="1:14" ht="18.75" x14ac:dyDescent="0.3">
      <c r="A14" s="523" t="s">
        <v>33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</row>
    <row r="15" spans="1:14" x14ac:dyDescent="0.25">
      <c r="A15" s="521" t="s">
        <v>59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</row>
    <row r="16" spans="1:14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8.75" x14ac:dyDescent="0.3">
      <c r="A18" s="519" t="s">
        <v>60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</row>
    <row r="19" spans="1:14" ht="18.75" x14ac:dyDescent="0.3">
      <c r="A19" s="518" t="s">
        <v>61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</row>
    <row r="20" spans="1:14" ht="18.75" x14ac:dyDescent="0.3">
      <c r="A20" s="518" t="s">
        <v>62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</row>
    <row r="21" spans="1:14" ht="18.75" x14ac:dyDescent="0.3">
      <c r="A21" s="3"/>
    </row>
    <row r="22" spans="1:14" ht="18.75" x14ac:dyDescent="0.3">
      <c r="A22" s="519" t="s">
        <v>63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</row>
    <row r="23" spans="1:14" ht="18.75" x14ac:dyDescent="0.3">
      <c r="A23" s="519" t="s">
        <v>124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</row>
    <row r="24" spans="1:14" ht="18.75" x14ac:dyDescent="0.3">
      <c r="A24" s="518" t="s">
        <v>64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</row>
  </sheetData>
  <mergeCells count="17">
    <mergeCell ref="L1:N1"/>
    <mergeCell ref="J2:N3"/>
    <mergeCell ref="J4:N4"/>
    <mergeCell ref="J5:N5"/>
    <mergeCell ref="A9:N9"/>
    <mergeCell ref="A20:N20"/>
    <mergeCell ref="A22:N22"/>
    <mergeCell ref="A23:N23"/>
    <mergeCell ref="A24:N24"/>
    <mergeCell ref="A10:N10"/>
    <mergeCell ref="A12:N12"/>
    <mergeCell ref="A13:N13"/>
    <mergeCell ref="A14:N14"/>
    <mergeCell ref="A15:N15"/>
    <mergeCell ref="A18:N18"/>
    <mergeCell ref="A19:N19"/>
    <mergeCell ref="A11:N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workbookViewId="0">
      <selection activeCell="G23" sqref="G23"/>
    </sheetView>
  </sheetViews>
  <sheetFormatPr defaultRowHeight="15" x14ac:dyDescent="0.25"/>
  <cols>
    <col min="2" max="2" width="13.28515625" customWidth="1"/>
    <col min="4" max="4" width="12.140625" customWidth="1"/>
    <col min="8" max="8" width="2.7109375" customWidth="1"/>
  </cols>
  <sheetData>
    <row r="1" spans="1:15" ht="18.75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1:15" ht="18.7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3"/>
      <c r="N2" s="13"/>
      <c r="O2" s="13"/>
    </row>
    <row r="3" spans="1:15" ht="18.75" x14ac:dyDescent="0.3">
      <c r="A3" s="543" t="s">
        <v>66</v>
      </c>
      <c r="B3" s="537" t="s">
        <v>67</v>
      </c>
      <c r="C3" s="547" t="s">
        <v>77</v>
      </c>
      <c r="D3" s="548"/>
      <c r="E3" s="548"/>
      <c r="F3" s="548"/>
      <c r="G3" s="548"/>
      <c r="H3" s="548"/>
      <c r="I3" s="537" t="s">
        <v>70</v>
      </c>
      <c r="J3" s="541"/>
      <c r="K3" s="537" t="s">
        <v>71</v>
      </c>
      <c r="L3" s="538"/>
      <c r="M3" s="533" t="s">
        <v>72</v>
      </c>
      <c r="N3" s="530" t="s">
        <v>73</v>
      </c>
      <c r="O3" s="13"/>
    </row>
    <row r="4" spans="1:15" ht="15" customHeight="1" x14ac:dyDescent="0.25">
      <c r="A4" s="544"/>
      <c r="B4" s="546"/>
      <c r="C4" s="537" t="s">
        <v>68</v>
      </c>
      <c r="D4" s="538"/>
      <c r="E4" s="537" t="s">
        <v>69</v>
      </c>
      <c r="F4" s="541"/>
      <c r="G4" s="541"/>
      <c r="H4" s="541"/>
      <c r="I4" s="546"/>
      <c r="J4" s="549"/>
      <c r="K4" s="546"/>
      <c r="L4" s="550"/>
      <c r="M4" s="534"/>
      <c r="N4" s="531"/>
      <c r="O4" s="7"/>
    </row>
    <row r="5" spans="1:15" ht="36" customHeight="1" x14ac:dyDescent="0.25">
      <c r="A5" s="545"/>
      <c r="B5" s="539"/>
      <c r="C5" s="539"/>
      <c r="D5" s="540"/>
      <c r="E5" s="539"/>
      <c r="F5" s="542"/>
      <c r="G5" s="542"/>
      <c r="H5" s="542"/>
      <c r="I5" s="539"/>
      <c r="J5" s="542"/>
      <c r="K5" s="539"/>
      <c r="L5" s="540"/>
      <c r="M5" s="535"/>
      <c r="N5" s="532"/>
      <c r="O5" s="8"/>
    </row>
    <row r="6" spans="1:15" x14ac:dyDescent="0.25">
      <c r="A6" s="9">
        <v>1</v>
      </c>
      <c r="B6" s="9">
        <v>2</v>
      </c>
      <c r="C6" s="527">
        <v>3</v>
      </c>
      <c r="D6" s="528"/>
      <c r="E6" s="527">
        <v>4</v>
      </c>
      <c r="F6" s="529"/>
      <c r="G6" s="529"/>
      <c r="H6" s="528"/>
      <c r="I6" s="527">
        <v>5</v>
      </c>
      <c r="J6" s="528"/>
      <c r="K6" s="527">
        <v>6</v>
      </c>
      <c r="L6" s="528"/>
      <c r="M6" s="9">
        <v>7</v>
      </c>
      <c r="N6" s="9">
        <v>8</v>
      </c>
      <c r="O6" s="10"/>
    </row>
    <row r="7" spans="1:15" x14ac:dyDescent="0.25">
      <c r="A7" s="9" t="s">
        <v>74</v>
      </c>
      <c r="B7" s="9">
        <v>36</v>
      </c>
      <c r="C7" s="527">
        <v>4</v>
      </c>
      <c r="D7" s="528"/>
      <c r="E7" s="527"/>
      <c r="F7" s="529"/>
      <c r="G7" s="529"/>
      <c r="H7" s="528"/>
      <c r="I7" s="527">
        <v>1</v>
      </c>
      <c r="J7" s="528"/>
      <c r="K7" s="527"/>
      <c r="L7" s="528"/>
      <c r="M7" s="11">
        <v>11</v>
      </c>
      <c r="N7" s="9">
        <v>52</v>
      </c>
      <c r="O7" s="10"/>
    </row>
    <row r="8" spans="1:15" x14ac:dyDescent="0.25">
      <c r="A8" s="9" t="s">
        <v>80</v>
      </c>
      <c r="B8" s="9">
        <v>29</v>
      </c>
      <c r="C8" s="527">
        <v>10</v>
      </c>
      <c r="D8" s="528"/>
      <c r="E8" s="527"/>
      <c r="F8" s="529"/>
      <c r="G8" s="529"/>
      <c r="H8" s="528"/>
      <c r="I8" s="527">
        <v>2</v>
      </c>
      <c r="J8" s="528"/>
      <c r="K8" s="527"/>
      <c r="L8" s="528"/>
      <c r="M8" s="11">
        <v>11</v>
      </c>
      <c r="N8" s="9">
        <v>52</v>
      </c>
      <c r="O8" s="10"/>
    </row>
    <row r="9" spans="1:15" x14ac:dyDescent="0.25">
      <c r="A9" s="9" t="s">
        <v>125</v>
      </c>
      <c r="B9" s="9">
        <v>13</v>
      </c>
      <c r="C9" s="527">
        <v>3</v>
      </c>
      <c r="D9" s="528"/>
      <c r="E9" s="527">
        <v>22</v>
      </c>
      <c r="F9" s="529"/>
      <c r="G9" s="529"/>
      <c r="H9" s="528"/>
      <c r="I9" s="527">
        <v>1</v>
      </c>
      <c r="J9" s="528"/>
      <c r="K9" s="527">
        <v>2</v>
      </c>
      <c r="L9" s="528"/>
      <c r="M9" s="11">
        <v>2</v>
      </c>
      <c r="N9" s="9">
        <v>43</v>
      </c>
      <c r="O9" s="10"/>
    </row>
    <row r="10" spans="1:15" x14ac:dyDescent="0.25">
      <c r="A10" s="9" t="s">
        <v>3</v>
      </c>
      <c r="B10" s="12">
        <v>78</v>
      </c>
      <c r="C10" s="527">
        <v>17</v>
      </c>
      <c r="D10" s="528"/>
      <c r="E10" s="527">
        <v>22</v>
      </c>
      <c r="F10" s="529"/>
      <c r="G10" s="529"/>
      <c r="H10" s="528"/>
      <c r="I10" s="527">
        <v>4</v>
      </c>
      <c r="J10" s="528"/>
      <c r="K10" s="527">
        <v>2</v>
      </c>
      <c r="L10" s="528"/>
      <c r="M10" s="11">
        <v>24</v>
      </c>
      <c r="N10" s="9">
        <v>147</v>
      </c>
      <c r="O10" s="10"/>
    </row>
  </sheetData>
  <mergeCells count="30">
    <mergeCell ref="E8:H8"/>
    <mergeCell ref="C8:D8"/>
    <mergeCell ref="I8:J8"/>
    <mergeCell ref="K8:L8"/>
    <mergeCell ref="I3:J5"/>
    <mergeCell ref="K3:L5"/>
    <mergeCell ref="N3:N5"/>
    <mergeCell ref="M3:M5"/>
    <mergeCell ref="A1:O1"/>
    <mergeCell ref="C4:D5"/>
    <mergeCell ref="E4:H5"/>
    <mergeCell ref="A3:A5"/>
    <mergeCell ref="B3:B5"/>
    <mergeCell ref="C3:H3"/>
    <mergeCell ref="C10:D10"/>
    <mergeCell ref="E10:H10"/>
    <mergeCell ref="I10:J10"/>
    <mergeCell ref="K10:L10"/>
    <mergeCell ref="I6:J6"/>
    <mergeCell ref="K6:L6"/>
    <mergeCell ref="C9:D9"/>
    <mergeCell ref="E9:H9"/>
    <mergeCell ref="I9:J9"/>
    <mergeCell ref="K9:L9"/>
    <mergeCell ref="C6:D6"/>
    <mergeCell ref="E6:H6"/>
    <mergeCell ref="C7:D7"/>
    <mergeCell ref="E7:H7"/>
    <mergeCell ref="I7:J7"/>
    <mergeCell ref="K7:L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РУП</vt:lpstr>
      <vt:lpstr>титул</vt:lpstr>
      <vt:lpstr>сводные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2020-08-27T07:47:20Z</dcterms:modified>
</cp:coreProperties>
</file>